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Y:\Aktionen + Kataloge Keckeisen\2019\Preislisten EXCEL\"/>
    </mc:Choice>
  </mc:AlternateContent>
  <bookViews>
    <workbookView xWindow="0" yWindow="0" windowWidth="21570" windowHeight="9495" tabRatio="798"/>
  </bookViews>
  <sheets>
    <sheet name="Sheet1" sheetId="1" r:id="rId1"/>
  </sheets>
  <definedNames>
    <definedName name="_xlnm._FilterDatabase" localSheetId="0" hidden="1">Sheet1!$A$8:$AP$1070</definedName>
    <definedName name="_xlnm.Print_Area" localSheetId="0">Sheet1!$A:$K</definedName>
  </definedNames>
  <calcPr calcId="152511"/>
</workbook>
</file>

<file path=xl/calcChain.xml><?xml version="1.0" encoding="utf-8"?>
<calcChain xmlns="http://schemas.openxmlformats.org/spreadsheetml/2006/main">
  <c r="J824" i="1" l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823" i="1"/>
  <c r="J822" i="1"/>
  <c r="J138" i="1" l="1"/>
  <c r="J139" i="1"/>
  <c r="J140" i="1"/>
  <c r="J141" i="1"/>
  <c r="J142" i="1"/>
  <c r="J143" i="1"/>
  <c r="J144" i="1"/>
  <c r="J145" i="1"/>
  <c r="J146" i="1"/>
  <c r="J147" i="1"/>
  <c r="J137" i="1"/>
  <c r="I10" i="1" l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56" i="1"/>
  <c r="J156" i="1" s="1"/>
  <c r="I157" i="1"/>
  <c r="J157" i="1" s="1"/>
  <c r="I158" i="1"/>
  <c r="J158" i="1" s="1"/>
  <c r="I159" i="1"/>
  <c r="J159" i="1" s="1"/>
  <c r="I160" i="1"/>
  <c r="J160" i="1" s="1"/>
  <c r="I161" i="1"/>
  <c r="J161" i="1" s="1"/>
  <c r="I162" i="1"/>
  <c r="J162" i="1" s="1"/>
  <c r="I163" i="1"/>
  <c r="J163" i="1" s="1"/>
  <c r="I164" i="1"/>
  <c r="J164" i="1" s="1"/>
  <c r="I165" i="1"/>
  <c r="J165" i="1" s="1"/>
  <c r="I166" i="1"/>
  <c r="J166" i="1" s="1"/>
  <c r="I167" i="1"/>
  <c r="J167" i="1" s="1"/>
  <c r="I168" i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77" i="1"/>
  <c r="J177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86" i="1"/>
  <c r="J186" i="1" s="1"/>
  <c r="I187" i="1"/>
  <c r="J187" i="1" s="1"/>
  <c r="I188" i="1"/>
  <c r="J18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235" i="1"/>
  <c r="J235" i="1" s="1"/>
  <c r="I236" i="1"/>
  <c r="J236" i="1" s="1"/>
  <c r="I237" i="1"/>
  <c r="J237" i="1" s="1"/>
  <c r="I238" i="1"/>
  <c r="J238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68" i="1"/>
  <c r="J268" i="1" s="1"/>
  <c r="I269" i="1"/>
  <c r="J269" i="1" s="1"/>
  <c r="I270" i="1"/>
  <c r="J270" i="1" s="1"/>
  <c r="I271" i="1"/>
  <c r="J271" i="1" s="1"/>
  <c r="I272" i="1"/>
  <c r="J272" i="1" s="1"/>
  <c r="I273" i="1"/>
  <c r="J273" i="1" s="1"/>
  <c r="I274" i="1"/>
  <c r="J274" i="1" s="1"/>
  <c r="I275" i="1"/>
  <c r="J275" i="1" s="1"/>
  <c r="I276" i="1"/>
  <c r="J276" i="1" s="1"/>
  <c r="I277" i="1"/>
  <c r="J277" i="1" s="1"/>
  <c r="I278" i="1"/>
  <c r="J278" i="1" s="1"/>
  <c r="I279" i="1"/>
  <c r="J279" i="1" s="1"/>
  <c r="I280" i="1"/>
  <c r="J280" i="1" s="1"/>
  <c r="I281" i="1"/>
  <c r="J281" i="1" s="1"/>
  <c r="I282" i="1"/>
  <c r="J282" i="1" s="1"/>
  <c r="I283" i="1"/>
  <c r="J283" i="1" s="1"/>
  <c r="I284" i="1"/>
  <c r="J284" i="1" s="1"/>
  <c r="I285" i="1"/>
  <c r="J285" i="1" s="1"/>
  <c r="I286" i="1"/>
  <c r="J286" i="1" s="1"/>
  <c r="I287" i="1"/>
  <c r="J287" i="1" s="1"/>
  <c r="I288" i="1"/>
  <c r="J288" i="1" s="1"/>
  <c r="I289" i="1"/>
  <c r="J289" i="1" s="1"/>
  <c r="I290" i="1"/>
  <c r="J290" i="1" s="1"/>
  <c r="I291" i="1"/>
  <c r="J291" i="1" s="1"/>
  <c r="I292" i="1"/>
  <c r="J292" i="1" s="1"/>
  <c r="I293" i="1"/>
  <c r="J293" i="1" s="1"/>
  <c r="I294" i="1"/>
  <c r="J294" i="1" s="1"/>
  <c r="I295" i="1"/>
  <c r="J295" i="1" s="1"/>
  <c r="I296" i="1"/>
  <c r="J296" i="1" s="1"/>
  <c r="I297" i="1"/>
  <c r="J297" i="1" s="1"/>
  <c r="I298" i="1"/>
  <c r="J298" i="1" s="1"/>
  <c r="I299" i="1"/>
  <c r="J299" i="1" s="1"/>
  <c r="I300" i="1"/>
  <c r="J300" i="1" s="1"/>
  <c r="I301" i="1"/>
  <c r="J301" i="1" s="1"/>
  <c r="I302" i="1"/>
  <c r="J302" i="1" s="1"/>
  <c r="I303" i="1"/>
  <c r="J303" i="1" s="1"/>
  <c r="I304" i="1"/>
  <c r="J304" i="1" s="1"/>
  <c r="I305" i="1"/>
  <c r="J305" i="1" s="1"/>
  <c r="I306" i="1"/>
  <c r="J306" i="1" s="1"/>
  <c r="I307" i="1"/>
  <c r="J307" i="1" s="1"/>
  <c r="I308" i="1"/>
  <c r="J308" i="1" s="1"/>
  <c r="I309" i="1"/>
  <c r="J309" i="1" s="1"/>
  <c r="I310" i="1"/>
  <c r="J310" i="1" s="1"/>
  <c r="I311" i="1"/>
  <c r="J311" i="1" s="1"/>
  <c r="I312" i="1"/>
  <c r="J312" i="1" s="1"/>
  <c r="I313" i="1"/>
  <c r="J313" i="1" s="1"/>
  <c r="I314" i="1"/>
  <c r="J314" i="1" s="1"/>
  <c r="I315" i="1"/>
  <c r="J315" i="1" s="1"/>
  <c r="I316" i="1"/>
  <c r="J316" i="1" s="1"/>
  <c r="I317" i="1"/>
  <c r="J317" i="1" s="1"/>
  <c r="I318" i="1"/>
  <c r="J318" i="1" s="1"/>
  <c r="I319" i="1"/>
  <c r="J319" i="1" s="1"/>
  <c r="I320" i="1"/>
  <c r="J320" i="1" s="1"/>
  <c r="I321" i="1"/>
  <c r="J321" i="1" s="1"/>
  <c r="I322" i="1"/>
  <c r="J322" i="1" s="1"/>
  <c r="I323" i="1"/>
  <c r="J323" i="1" s="1"/>
  <c r="I324" i="1"/>
  <c r="J324" i="1" s="1"/>
  <c r="I325" i="1"/>
  <c r="J325" i="1" s="1"/>
  <c r="I326" i="1"/>
  <c r="J326" i="1" s="1"/>
  <c r="I327" i="1"/>
  <c r="J327" i="1" s="1"/>
  <c r="I328" i="1"/>
  <c r="J328" i="1" s="1"/>
  <c r="I329" i="1"/>
  <c r="J329" i="1" s="1"/>
  <c r="I330" i="1"/>
  <c r="J330" i="1" s="1"/>
  <c r="I331" i="1"/>
  <c r="J331" i="1" s="1"/>
  <c r="I332" i="1"/>
  <c r="J332" i="1" s="1"/>
  <c r="I336" i="1"/>
  <c r="J336" i="1" s="1"/>
  <c r="I337" i="1"/>
  <c r="J337" i="1" s="1"/>
  <c r="I338" i="1"/>
  <c r="J338" i="1" s="1"/>
  <c r="I339" i="1"/>
  <c r="J339" i="1" s="1"/>
  <c r="I340" i="1"/>
  <c r="J340" i="1" s="1"/>
  <c r="I341" i="1"/>
  <c r="J341" i="1" s="1"/>
  <c r="I342" i="1"/>
  <c r="J342" i="1" s="1"/>
  <c r="I343" i="1"/>
  <c r="J343" i="1" s="1"/>
  <c r="I344" i="1"/>
  <c r="J344" i="1" s="1"/>
  <c r="I345" i="1"/>
  <c r="J345" i="1" s="1"/>
  <c r="I346" i="1"/>
  <c r="J346" i="1" s="1"/>
  <c r="I347" i="1"/>
  <c r="J347" i="1" s="1"/>
  <c r="I348" i="1"/>
  <c r="J348" i="1" s="1"/>
  <c r="I349" i="1"/>
  <c r="J349" i="1" s="1"/>
  <c r="I350" i="1"/>
  <c r="J350" i="1" s="1"/>
  <c r="I351" i="1"/>
  <c r="J351" i="1" s="1"/>
  <c r="I352" i="1"/>
  <c r="J352" i="1" s="1"/>
  <c r="I353" i="1"/>
  <c r="J353" i="1" s="1"/>
  <c r="I354" i="1"/>
  <c r="J354" i="1" s="1"/>
  <c r="I355" i="1"/>
  <c r="J355" i="1" s="1"/>
  <c r="I356" i="1"/>
  <c r="J356" i="1" s="1"/>
  <c r="I357" i="1"/>
  <c r="J357" i="1" s="1"/>
  <c r="I358" i="1"/>
  <c r="J358" i="1" s="1"/>
  <c r="I359" i="1"/>
  <c r="J359" i="1" s="1"/>
  <c r="I360" i="1"/>
  <c r="J360" i="1" s="1"/>
  <c r="I361" i="1"/>
  <c r="J361" i="1" s="1"/>
  <c r="I362" i="1"/>
  <c r="J362" i="1" s="1"/>
  <c r="I363" i="1"/>
  <c r="J363" i="1" s="1"/>
  <c r="I364" i="1"/>
  <c r="J364" i="1" s="1"/>
  <c r="I365" i="1"/>
  <c r="J365" i="1" s="1"/>
  <c r="I366" i="1"/>
  <c r="J366" i="1" s="1"/>
  <c r="I367" i="1"/>
  <c r="J367" i="1" s="1"/>
  <c r="I368" i="1"/>
  <c r="J368" i="1" s="1"/>
  <c r="I369" i="1"/>
  <c r="J369" i="1" s="1"/>
  <c r="I370" i="1"/>
  <c r="J370" i="1" s="1"/>
  <c r="I371" i="1"/>
  <c r="J371" i="1" s="1"/>
  <c r="I372" i="1"/>
  <c r="J372" i="1" s="1"/>
  <c r="I373" i="1"/>
  <c r="J373" i="1" s="1"/>
  <c r="I374" i="1"/>
  <c r="J374" i="1" s="1"/>
  <c r="I375" i="1"/>
  <c r="J375" i="1" s="1"/>
  <c r="I376" i="1"/>
  <c r="J376" i="1" s="1"/>
  <c r="I377" i="1"/>
  <c r="J377" i="1" s="1"/>
  <c r="I378" i="1"/>
  <c r="J378" i="1" s="1"/>
  <c r="I379" i="1"/>
  <c r="J379" i="1" s="1"/>
  <c r="I380" i="1"/>
  <c r="J380" i="1" s="1"/>
  <c r="I381" i="1"/>
  <c r="J381" i="1" s="1"/>
  <c r="I382" i="1"/>
  <c r="J382" i="1" s="1"/>
  <c r="I383" i="1"/>
  <c r="J383" i="1" s="1"/>
  <c r="I384" i="1"/>
  <c r="J384" i="1" s="1"/>
  <c r="I385" i="1"/>
  <c r="J385" i="1" s="1"/>
  <c r="I386" i="1"/>
  <c r="J386" i="1" s="1"/>
  <c r="I387" i="1"/>
  <c r="J387" i="1" s="1"/>
  <c r="I388" i="1"/>
  <c r="J388" i="1" s="1"/>
  <c r="I389" i="1"/>
  <c r="J389" i="1" s="1"/>
  <c r="I390" i="1"/>
  <c r="J390" i="1" s="1"/>
  <c r="I391" i="1"/>
  <c r="J391" i="1" s="1"/>
  <c r="I392" i="1"/>
  <c r="J392" i="1" s="1"/>
  <c r="I393" i="1"/>
  <c r="J393" i="1" s="1"/>
  <c r="I394" i="1"/>
  <c r="J394" i="1" s="1"/>
  <c r="I395" i="1"/>
  <c r="J395" i="1" s="1"/>
  <c r="I396" i="1"/>
  <c r="J396" i="1" s="1"/>
  <c r="I397" i="1"/>
  <c r="J397" i="1" s="1"/>
  <c r="I398" i="1"/>
  <c r="J398" i="1" s="1"/>
  <c r="I399" i="1"/>
  <c r="J399" i="1" s="1"/>
  <c r="I400" i="1"/>
  <c r="J400" i="1" s="1"/>
  <c r="I402" i="1"/>
  <c r="J402" i="1" s="1"/>
  <c r="I403" i="1"/>
  <c r="J403" i="1" s="1"/>
  <c r="I404" i="1"/>
  <c r="J404" i="1" s="1"/>
  <c r="I405" i="1"/>
  <c r="J405" i="1" s="1"/>
  <c r="I406" i="1"/>
  <c r="J406" i="1" s="1"/>
  <c r="I407" i="1"/>
  <c r="J407" i="1" s="1"/>
  <c r="I408" i="1"/>
  <c r="J408" i="1" s="1"/>
  <c r="I409" i="1"/>
  <c r="J409" i="1" s="1"/>
  <c r="I410" i="1"/>
  <c r="J410" i="1" s="1"/>
  <c r="I411" i="1"/>
  <c r="J411" i="1" s="1"/>
  <c r="I412" i="1"/>
  <c r="J412" i="1" s="1"/>
  <c r="I413" i="1"/>
  <c r="J413" i="1" s="1"/>
  <c r="I414" i="1"/>
  <c r="J414" i="1" s="1"/>
  <c r="I415" i="1"/>
  <c r="J415" i="1" s="1"/>
  <c r="I416" i="1"/>
  <c r="J416" i="1" s="1"/>
  <c r="I417" i="1"/>
  <c r="J417" i="1" s="1"/>
  <c r="I418" i="1"/>
  <c r="J418" i="1" s="1"/>
  <c r="I419" i="1"/>
  <c r="J419" i="1" s="1"/>
  <c r="I420" i="1"/>
  <c r="J420" i="1" s="1"/>
  <c r="I421" i="1"/>
  <c r="J421" i="1" s="1"/>
  <c r="I422" i="1"/>
  <c r="J422" i="1" s="1"/>
  <c r="I423" i="1"/>
  <c r="J423" i="1" s="1"/>
  <c r="I424" i="1"/>
  <c r="J424" i="1" s="1"/>
  <c r="I425" i="1"/>
  <c r="J425" i="1" s="1"/>
  <c r="I426" i="1"/>
  <c r="J426" i="1" s="1"/>
  <c r="I427" i="1"/>
  <c r="J427" i="1" s="1"/>
  <c r="I428" i="1"/>
  <c r="J428" i="1" s="1"/>
  <c r="I429" i="1"/>
  <c r="J429" i="1" s="1"/>
  <c r="I430" i="1"/>
  <c r="J430" i="1" s="1"/>
  <c r="I431" i="1"/>
  <c r="J431" i="1" s="1"/>
  <c r="I432" i="1"/>
  <c r="J432" i="1" s="1"/>
  <c r="I433" i="1"/>
  <c r="J433" i="1" s="1"/>
  <c r="I434" i="1"/>
  <c r="J434" i="1" s="1"/>
  <c r="I435" i="1"/>
  <c r="J435" i="1" s="1"/>
  <c r="I436" i="1"/>
  <c r="J436" i="1" s="1"/>
  <c r="I437" i="1"/>
  <c r="J437" i="1" s="1"/>
  <c r="I438" i="1"/>
  <c r="J438" i="1" s="1"/>
  <c r="I439" i="1"/>
  <c r="J439" i="1" s="1"/>
  <c r="I440" i="1"/>
  <c r="J440" i="1" s="1"/>
  <c r="I441" i="1"/>
  <c r="J441" i="1" s="1"/>
  <c r="I442" i="1"/>
  <c r="J442" i="1" s="1"/>
  <c r="I443" i="1"/>
  <c r="J443" i="1" s="1"/>
  <c r="I444" i="1"/>
  <c r="J444" i="1" s="1"/>
  <c r="I445" i="1"/>
  <c r="J445" i="1" s="1"/>
  <c r="I446" i="1"/>
  <c r="J446" i="1" s="1"/>
  <c r="I447" i="1"/>
  <c r="J447" i="1" s="1"/>
  <c r="I448" i="1"/>
  <c r="J448" i="1" s="1"/>
  <c r="I449" i="1"/>
  <c r="J449" i="1" s="1"/>
  <c r="I450" i="1"/>
  <c r="J450" i="1" s="1"/>
  <c r="I451" i="1"/>
  <c r="J451" i="1" s="1"/>
  <c r="I452" i="1"/>
  <c r="J452" i="1" s="1"/>
  <c r="I453" i="1"/>
  <c r="J453" i="1" s="1"/>
  <c r="I454" i="1"/>
  <c r="J454" i="1" s="1"/>
  <c r="I455" i="1"/>
  <c r="J455" i="1" s="1"/>
  <c r="I456" i="1"/>
  <c r="J456" i="1" s="1"/>
  <c r="I457" i="1"/>
  <c r="J457" i="1" s="1"/>
  <c r="I458" i="1"/>
  <c r="J458" i="1" s="1"/>
  <c r="I459" i="1"/>
  <c r="J459" i="1" s="1"/>
  <c r="I460" i="1"/>
  <c r="J460" i="1" s="1"/>
  <c r="I461" i="1"/>
  <c r="J461" i="1" s="1"/>
  <c r="I462" i="1"/>
  <c r="J462" i="1" s="1"/>
  <c r="I463" i="1"/>
  <c r="J463" i="1" s="1"/>
  <c r="I464" i="1"/>
  <c r="J464" i="1" s="1"/>
  <c r="I465" i="1"/>
  <c r="J465" i="1" s="1"/>
  <c r="I466" i="1"/>
  <c r="J466" i="1" s="1"/>
  <c r="I467" i="1"/>
  <c r="J467" i="1" s="1"/>
  <c r="I468" i="1"/>
  <c r="J468" i="1" s="1"/>
  <c r="I469" i="1"/>
  <c r="J469" i="1" s="1"/>
  <c r="I470" i="1"/>
  <c r="J470" i="1" s="1"/>
  <c r="I471" i="1"/>
  <c r="J471" i="1" s="1"/>
  <c r="I472" i="1"/>
  <c r="J472" i="1" s="1"/>
  <c r="I473" i="1"/>
  <c r="J473" i="1" s="1"/>
  <c r="I474" i="1"/>
  <c r="J474" i="1" s="1"/>
  <c r="I475" i="1"/>
  <c r="J475" i="1" s="1"/>
  <c r="I476" i="1"/>
  <c r="J476" i="1" s="1"/>
  <c r="I477" i="1"/>
  <c r="J477" i="1" s="1"/>
  <c r="I478" i="1"/>
  <c r="J478" i="1" s="1"/>
  <c r="I479" i="1"/>
  <c r="J479" i="1" s="1"/>
  <c r="I480" i="1"/>
  <c r="J480" i="1" s="1"/>
  <c r="I481" i="1"/>
  <c r="J481" i="1" s="1"/>
  <c r="I482" i="1"/>
  <c r="J482" i="1" s="1"/>
  <c r="I483" i="1"/>
  <c r="J483" i="1" s="1"/>
  <c r="I484" i="1"/>
  <c r="J484" i="1" s="1"/>
  <c r="I485" i="1"/>
  <c r="J485" i="1" s="1"/>
  <c r="I486" i="1"/>
  <c r="J486" i="1" s="1"/>
  <c r="I487" i="1"/>
  <c r="J487" i="1" s="1"/>
  <c r="I488" i="1"/>
  <c r="J488" i="1" s="1"/>
  <c r="I489" i="1"/>
  <c r="J489" i="1" s="1"/>
  <c r="I490" i="1"/>
  <c r="J490" i="1" s="1"/>
  <c r="I491" i="1"/>
  <c r="J491" i="1" s="1"/>
  <c r="I492" i="1"/>
  <c r="J492" i="1" s="1"/>
  <c r="I493" i="1"/>
  <c r="J493" i="1" s="1"/>
  <c r="I494" i="1"/>
  <c r="J494" i="1" s="1"/>
  <c r="I495" i="1"/>
  <c r="J495" i="1" s="1"/>
  <c r="I496" i="1"/>
  <c r="J496" i="1" s="1"/>
  <c r="I497" i="1"/>
  <c r="J497" i="1" s="1"/>
  <c r="I498" i="1"/>
  <c r="J498" i="1" s="1"/>
  <c r="I499" i="1"/>
  <c r="J499" i="1" s="1"/>
  <c r="I500" i="1"/>
  <c r="J500" i="1" s="1"/>
  <c r="I501" i="1"/>
  <c r="J501" i="1" s="1"/>
  <c r="I502" i="1"/>
  <c r="J502" i="1" s="1"/>
  <c r="I503" i="1"/>
  <c r="J503" i="1" s="1"/>
  <c r="I504" i="1"/>
  <c r="J504" i="1" s="1"/>
  <c r="I505" i="1"/>
  <c r="J505" i="1" s="1"/>
  <c r="I506" i="1"/>
  <c r="J506" i="1" s="1"/>
  <c r="I507" i="1"/>
  <c r="J507" i="1" s="1"/>
  <c r="I508" i="1"/>
  <c r="J508" i="1" s="1"/>
  <c r="I509" i="1"/>
  <c r="J509" i="1" s="1"/>
  <c r="I510" i="1"/>
  <c r="J510" i="1" s="1"/>
  <c r="I511" i="1"/>
  <c r="J511" i="1" s="1"/>
  <c r="I512" i="1"/>
  <c r="J512" i="1" s="1"/>
  <c r="I513" i="1"/>
  <c r="J513" i="1" s="1"/>
  <c r="I514" i="1"/>
  <c r="J514" i="1" s="1"/>
  <c r="I515" i="1"/>
  <c r="J515" i="1" s="1"/>
  <c r="I516" i="1"/>
  <c r="J516" i="1" s="1"/>
  <c r="I517" i="1"/>
  <c r="J517" i="1" s="1"/>
  <c r="I518" i="1"/>
  <c r="J518" i="1" s="1"/>
  <c r="I519" i="1"/>
  <c r="J519" i="1" s="1"/>
  <c r="I520" i="1"/>
  <c r="J520" i="1" s="1"/>
  <c r="I521" i="1"/>
  <c r="J521" i="1" s="1"/>
  <c r="I522" i="1"/>
  <c r="J522" i="1" s="1"/>
  <c r="I523" i="1"/>
  <c r="J523" i="1" s="1"/>
  <c r="I524" i="1"/>
  <c r="J524" i="1" s="1"/>
  <c r="I525" i="1"/>
  <c r="J525" i="1" s="1"/>
  <c r="I526" i="1"/>
  <c r="J526" i="1" s="1"/>
  <c r="I527" i="1"/>
  <c r="J527" i="1" s="1"/>
  <c r="I528" i="1"/>
  <c r="J528" i="1" s="1"/>
  <c r="I529" i="1"/>
  <c r="J529" i="1" s="1"/>
  <c r="I530" i="1"/>
  <c r="J530" i="1" s="1"/>
  <c r="I531" i="1"/>
  <c r="J531" i="1" s="1"/>
  <c r="I532" i="1"/>
  <c r="J532" i="1" s="1"/>
  <c r="I533" i="1"/>
  <c r="J533" i="1" s="1"/>
  <c r="I534" i="1"/>
  <c r="J534" i="1" s="1"/>
  <c r="I535" i="1"/>
  <c r="J535" i="1" s="1"/>
  <c r="I536" i="1"/>
  <c r="J536" i="1" s="1"/>
  <c r="I537" i="1"/>
  <c r="J537" i="1" s="1"/>
  <c r="I538" i="1"/>
  <c r="J538" i="1" s="1"/>
  <c r="I539" i="1"/>
  <c r="J539" i="1" s="1"/>
  <c r="I540" i="1"/>
  <c r="J540" i="1" s="1"/>
  <c r="I541" i="1"/>
  <c r="J541" i="1" s="1"/>
  <c r="I542" i="1"/>
  <c r="J542" i="1" s="1"/>
  <c r="I543" i="1"/>
  <c r="J543" i="1" s="1"/>
  <c r="I544" i="1"/>
  <c r="J544" i="1" s="1"/>
  <c r="I545" i="1"/>
  <c r="J545" i="1" s="1"/>
  <c r="I546" i="1"/>
  <c r="J546" i="1" s="1"/>
  <c r="I547" i="1"/>
  <c r="J547" i="1" s="1"/>
  <c r="I548" i="1"/>
  <c r="J548" i="1" s="1"/>
  <c r="I549" i="1"/>
  <c r="J549" i="1" s="1"/>
  <c r="I550" i="1"/>
  <c r="J550" i="1" s="1"/>
  <c r="I551" i="1"/>
  <c r="J551" i="1" s="1"/>
  <c r="I552" i="1"/>
  <c r="J552" i="1" s="1"/>
  <c r="I553" i="1"/>
  <c r="J553" i="1" s="1"/>
  <c r="I554" i="1"/>
  <c r="J554" i="1" s="1"/>
  <c r="I555" i="1"/>
  <c r="J555" i="1" s="1"/>
  <c r="I556" i="1"/>
  <c r="J556" i="1" s="1"/>
  <c r="I557" i="1"/>
  <c r="J557" i="1" s="1"/>
  <c r="I558" i="1"/>
  <c r="J558" i="1" s="1"/>
  <c r="I559" i="1"/>
  <c r="J559" i="1" s="1"/>
  <c r="I560" i="1"/>
  <c r="J560" i="1" s="1"/>
  <c r="I561" i="1"/>
  <c r="J561" i="1" s="1"/>
  <c r="I562" i="1"/>
  <c r="J562" i="1" s="1"/>
  <c r="I563" i="1"/>
  <c r="J563" i="1" s="1"/>
  <c r="I564" i="1"/>
  <c r="J564" i="1" s="1"/>
  <c r="I565" i="1"/>
  <c r="J565" i="1" s="1"/>
  <c r="I566" i="1"/>
  <c r="J566" i="1" s="1"/>
  <c r="I567" i="1"/>
  <c r="J567" i="1" s="1"/>
  <c r="I568" i="1"/>
  <c r="J568" i="1" s="1"/>
  <c r="I569" i="1"/>
  <c r="J569" i="1" s="1"/>
  <c r="I570" i="1"/>
  <c r="J570" i="1" s="1"/>
  <c r="I571" i="1"/>
  <c r="J571" i="1" s="1"/>
  <c r="I572" i="1"/>
  <c r="J572" i="1" s="1"/>
  <c r="I573" i="1"/>
  <c r="J573" i="1" s="1"/>
  <c r="I574" i="1"/>
  <c r="J574" i="1" s="1"/>
  <c r="I575" i="1"/>
  <c r="J575" i="1" s="1"/>
  <c r="I576" i="1"/>
  <c r="J576" i="1" s="1"/>
  <c r="I577" i="1"/>
  <c r="J577" i="1" s="1"/>
  <c r="I578" i="1"/>
  <c r="J578" i="1" s="1"/>
  <c r="I579" i="1"/>
  <c r="J579" i="1" s="1"/>
  <c r="I580" i="1"/>
  <c r="J580" i="1" s="1"/>
  <c r="I581" i="1"/>
  <c r="J581" i="1" s="1"/>
  <c r="I582" i="1"/>
  <c r="J582" i="1" s="1"/>
  <c r="I583" i="1"/>
  <c r="J583" i="1" s="1"/>
  <c r="I584" i="1"/>
  <c r="J584" i="1" s="1"/>
  <c r="I585" i="1"/>
  <c r="J585" i="1" s="1"/>
  <c r="I586" i="1"/>
  <c r="J586" i="1" s="1"/>
  <c r="I587" i="1"/>
  <c r="J587" i="1" s="1"/>
  <c r="I588" i="1"/>
  <c r="J588" i="1" s="1"/>
  <c r="I589" i="1"/>
  <c r="J589" i="1" s="1"/>
  <c r="I590" i="1"/>
  <c r="J590" i="1" s="1"/>
  <c r="I591" i="1"/>
  <c r="J591" i="1" s="1"/>
  <c r="I592" i="1"/>
  <c r="J592" i="1" s="1"/>
  <c r="I593" i="1"/>
  <c r="J593" i="1" s="1"/>
  <c r="I594" i="1"/>
  <c r="J594" i="1" s="1"/>
  <c r="I595" i="1"/>
  <c r="J595" i="1" s="1"/>
  <c r="I596" i="1"/>
  <c r="J596" i="1" s="1"/>
  <c r="I597" i="1"/>
  <c r="J597" i="1" s="1"/>
  <c r="I598" i="1"/>
  <c r="J598" i="1" s="1"/>
  <c r="I599" i="1"/>
  <c r="J599" i="1" s="1"/>
  <c r="I600" i="1"/>
  <c r="J600" i="1" s="1"/>
  <c r="I601" i="1"/>
  <c r="J601" i="1" s="1"/>
  <c r="I602" i="1"/>
  <c r="J602" i="1" s="1"/>
  <c r="I603" i="1"/>
  <c r="J603" i="1" s="1"/>
  <c r="I604" i="1"/>
  <c r="J604" i="1" s="1"/>
  <c r="I605" i="1"/>
  <c r="J605" i="1" s="1"/>
  <c r="I606" i="1"/>
  <c r="J606" i="1" s="1"/>
  <c r="I607" i="1"/>
  <c r="J607" i="1" s="1"/>
  <c r="I608" i="1"/>
  <c r="J608" i="1" s="1"/>
  <c r="I609" i="1"/>
  <c r="J609" i="1" s="1"/>
  <c r="I610" i="1"/>
  <c r="J610" i="1" s="1"/>
  <c r="I611" i="1"/>
  <c r="J611" i="1" s="1"/>
  <c r="I612" i="1"/>
  <c r="J612" i="1" s="1"/>
  <c r="I613" i="1"/>
  <c r="J613" i="1" s="1"/>
  <c r="I614" i="1"/>
  <c r="J614" i="1" s="1"/>
  <c r="I615" i="1"/>
  <c r="J615" i="1" s="1"/>
  <c r="I616" i="1"/>
  <c r="J616" i="1" s="1"/>
  <c r="I617" i="1"/>
  <c r="J617" i="1" s="1"/>
  <c r="I618" i="1"/>
  <c r="J618" i="1" s="1"/>
  <c r="I619" i="1"/>
  <c r="J619" i="1" s="1"/>
  <c r="I620" i="1"/>
  <c r="J620" i="1" s="1"/>
  <c r="I621" i="1"/>
  <c r="J621" i="1" s="1"/>
  <c r="I622" i="1"/>
  <c r="J622" i="1" s="1"/>
  <c r="I623" i="1"/>
  <c r="J623" i="1" s="1"/>
  <c r="I624" i="1"/>
  <c r="J624" i="1" s="1"/>
  <c r="I625" i="1"/>
  <c r="J625" i="1" s="1"/>
  <c r="I626" i="1"/>
  <c r="J626" i="1" s="1"/>
  <c r="I627" i="1"/>
  <c r="J627" i="1" s="1"/>
  <c r="I628" i="1"/>
  <c r="J628" i="1" s="1"/>
  <c r="I629" i="1"/>
  <c r="J629" i="1" s="1"/>
  <c r="I630" i="1"/>
  <c r="J630" i="1" s="1"/>
  <c r="I631" i="1"/>
  <c r="J631" i="1" s="1"/>
  <c r="I632" i="1"/>
  <c r="J632" i="1" s="1"/>
  <c r="I633" i="1"/>
  <c r="J633" i="1" s="1"/>
  <c r="I634" i="1"/>
  <c r="J634" i="1" s="1"/>
  <c r="I635" i="1"/>
  <c r="J635" i="1" s="1"/>
  <c r="I636" i="1"/>
  <c r="J636" i="1" s="1"/>
  <c r="I637" i="1"/>
  <c r="J637" i="1" s="1"/>
  <c r="I638" i="1"/>
  <c r="J638" i="1" s="1"/>
  <c r="I639" i="1"/>
  <c r="J639" i="1" s="1"/>
  <c r="I640" i="1"/>
  <c r="J640" i="1" s="1"/>
  <c r="I641" i="1"/>
  <c r="J641" i="1" s="1"/>
  <c r="I642" i="1"/>
  <c r="J642" i="1" s="1"/>
  <c r="I643" i="1"/>
  <c r="J643" i="1" s="1"/>
  <c r="I644" i="1"/>
  <c r="J644" i="1" s="1"/>
  <c r="I645" i="1"/>
  <c r="J645" i="1" s="1"/>
  <c r="I646" i="1"/>
  <c r="J646" i="1" s="1"/>
  <c r="I647" i="1"/>
  <c r="J647" i="1" s="1"/>
  <c r="I648" i="1"/>
  <c r="J648" i="1" s="1"/>
  <c r="I649" i="1"/>
  <c r="J649" i="1" s="1"/>
  <c r="I650" i="1"/>
  <c r="J650" i="1" s="1"/>
  <c r="I651" i="1"/>
  <c r="J651" i="1" s="1"/>
  <c r="I652" i="1"/>
  <c r="J652" i="1" s="1"/>
  <c r="I653" i="1"/>
  <c r="J653" i="1" s="1"/>
  <c r="I654" i="1"/>
  <c r="J654" i="1" s="1"/>
  <c r="I655" i="1"/>
  <c r="J655" i="1" s="1"/>
  <c r="I656" i="1"/>
  <c r="J656" i="1" s="1"/>
  <c r="I657" i="1"/>
  <c r="J657" i="1" s="1"/>
  <c r="I658" i="1"/>
  <c r="J658" i="1" s="1"/>
  <c r="I659" i="1"/>
  <c r="J659" i="1" s="1"/>
  <c r="I660" i="1"/>
  <c r="J660" i="1" s="1"/>
  <c r="I661" i="1"/>
  <c r="J661" i="1" s="1"/>
  <c r="I662" i="1"/>
  <c r="J662" i="1" s="1"/>
  <c r="I663" i="1"/>
  <c r="J663" i="1" s="1"/>
  <c r="I664" i="1"/>
  <c r="J664" i="1" s="1"/>
  <c r="I665" i="1"/>
  <c r="J665" i="1" s="1"/>
  <c r="I666" i="1"/>
  <c r="J666" i="1" s="1"/>
  <c r="I667" i="1"/>
  <c r="J667" i="1" s="1"/>
  <c r="I668" i="1"/>
  <c r="J668" i="1" s="1"/>
  <c r="I669" i="1"/>
  <c r="J669" i="1" s="1"/>
  <c r="I670" i="1"/>
  <c r="J670" i="1" s="1"/>
  <c r="I671" i="1"/>
  <c r="J671" i="1" s="1"/>
  <c r="I672" i="1"/>
  <c r="J672" i="1" s="1"/>
  <c r="I673" i="1"/>
  <c r="J673" i="1" s="1"/>
  <c r="I674" i="1"/>
  <c r="J674" i="1" s="1"/>
  <c r="I675" i="1"/>
  <c r="J675" i="1" s="1"/>
  <c r="I676" i="1"/>
  <c r="J676" i="1" s="1"/>
  <c r="I677" i="1"/>
  <c r="J677" i="1" s="1"/>
  <c r="I678" i="1"/>
  <c r="J678" i="1" s="1"/>
  <c r="I680" i="1"/>
  <c r="J680" i="1" s="1"/>
  <c r="I681" i="1"/>
  <c r="J681" i="1" s="1"/>
  <c r="I682" i="1"/>
  <c r="J682" i="1" s="1"/>
  <c r="I683" i="1"/>
  <c r="J683" i="1" s="1"/>
  <c r="I684" i="1"/>
  <c r="J684" i="1" s="1"/>
  <c r="I685" i="1"/>
  <c r="J685" i="1" s="1"/>
  <c r="I686" i="1"/>
  <c r="J686" i="1" s="1"/>
  <c r="I687" i="1"/>
  <c r="J687" i="1" s="1"/>
  <c r="I688" i="1"/>
  <c r="J688" i="1" s="1"/>
  <c r="I689" i="1"/>
  <c r="J689" i="1" s="1"/>
  <c r="I690" i="1"/>
  <c r="J690" i="1" s="1"/>
  <c r="I691" i="1"/>
  <c r="J691" i="1" s="1"/>
  <c r="I692" i="1"/>
  <c r="J692" i="1" s="1"/>
  <c r="I693" i="1"/>
  <c r="J693" i="1" s="1"/>
  <c r="I694" i="1"/>
  <c r="J694" i="1" s="1"/>
  <c r="I695" i="1"/>
  <c r="J695" i="1" s="1"/>
  <c r="I696" i="1"/>
  <c r="J696" i="1" s="1"/>
  <c r="I697" i="1"/>
  <c r="J697" i="1" s="1"/>
  <c r="I698" i="1"/>
  <c r="J698" i="1" s="1"/>
  <c r="I699" i="1"/>
  <c r="J699" i="1" s="1"/>
  <c r="I700" i="1"/>
  <c r="J700" i="1" s="1"/>
  <c r="I701" i="1"/>
  <c r="J701" i="1" s="1"/>
  <c r="I702" i="1"/>
  <c r="J702" i="1" s="1"/>
  <c r="I703" i="1"/>
  <c r="J703" i="1" s="1"/>
  <c r="I704" i="1"/>
  <c r="J704" i="1" s="1"/>
  <c r="I705" i="1"/>
  <c r="J705" i="1" s="1"/>
  <c r="I706" i="1"/>
  <c r="J706" i="1" s="1"/>
  <c r="I707" i="1"/>
  <c r="J707" i="1" s="1"/>
  <c r="I708" i="1"/>
  <c r="J708" i="1" s="1"/>
  <c r="I709" i="1"/>
  <c r="J709" i="1" s="1"/>
  <c r="I710" i="1"/>
  <c r="J710" i="1" s="1"/>
  <c r="I711" i="1"/>
  <c r="J711" i="1" s="1"/>
  <c r="I712" i="1"/>
  <c r="J712" i="1" s="1"/>
  <c r="I713" i="1"/>
  <c r="J713" i="1" s="1"/>
  <c r="I714" i="1"/>
  <c r="J714" i="1" s="1"/>
  <c r="I715" i="1"/>
  <c r="J715" i="1" s="1"/>
  <c r="I716" i="1"/>
  <c r="J716" i="1" s="1"/>
  <c r="I717" i="1"/>
  <c r="J717" i="1" s="1"/>
  <c r="I718" i="1"/>
  <c r="J718" i="1" s="1"/>
  <c r="I719" i="1"/>
  <c r="J719" i="1" s="1"/>
  <c r="I720" i="1"/>
  <c r="J720" i="1" s="1"/>
  <c r="I721" i="1"/>
  <c r="J721" i="1" s="1"/>
  <c r="I722" i="1"/>
  <c r="J722" i="1" s="1"/>
  <c r="I723" i="1"/>
  <c r="J723" i="1" s="1"/>
  <c r="I724" i="1"/>
  <c r="J724" i="1" s="1"/>
  <c r="I725" i="1"/>
  <c r="J725" i="1" s="1"/>
  <c r="I726" i="1"/>
  <c r="J726" i="1" s="1"/>
  <c r="I727" i="1"/>
  <c r="J727" i="1" s="1"/>
  <c r="I728" i="1"/>
  <c r="J728" i="1" s="1"/>
  <c r="I729" i="1"/>
  <c r="J729" i="1" s="1"/>
  <c r="I730" i="1"/>
  <c r="J730" i="1" s="1"/>
  <c r="I731" i="1"/>
  <c r="J731" i="1" s="1"/>
  <c r="I732" i="1"/>
  <c r="J732" i="1" s="1"/>
  <c r="I733" i="1"/>
  <c r="J733" i="1" s="1"/>
  <c r="I734" i="1"/>
  <c r="J734" i="1" s="1"/>
  <c r="I735" i="1"/>
  <c r="J735" i="1" s="1"/>
  <c r="I736" i="1"/>
  <c r="J736" i="1" s="1"/>
  <c r="I737" i="1"/>
  <c r="J737" i="1" s="1"/>
  <c r="I738" i="1"/>
  <c r="J738" i="1" s="1"/>
  <c r="I739" i="1"/>
  <c r="J739" i="1" s="1"/>
  <c r="I740" i="1"/>
  <c r="J740" i="1" s="1"/>
  <c r="I753" i="1"/>
  <c r="J753" i="1" s="1"/>
  <c r="I754" i="1"/>
  <c r="J754" i="1" s="1"/>
  <c r="I755" i="1"/>
  <c r="J755" i="1" s="1"/>
  <c r="I756" i="1"/>
  <c r="J756" i="1" s="1"/>
  <c r="I757" i="1"/>
  <c r="J757" i="1" s="1"/>
  <c r="I758" i="1"/>
  <c r="J758" i="1" s="1"/>
  <c r="I759" i="1"/>
  <c r="J759" i="1" s="1"/>
  <c r="I760" i="1"/>
  <c r="J760" i="1" s="1"/>
  <c r="I761" i="1"/>
  <c r="J761" i="1" s="1"/>
  <c r="I762" i="1"/>
  <c r="J762" i="1" s="1"/>
  <c r="I763" i="1"/>
  <c r="J763" i="1" s="1"/>
  <c r="I764" i="1"/>
  <c r="J764" i="1" s="1"/>
  <c r="I765" i="1"/>
  <c r="J765" i="1" s="1"/>
  <c r="I766" i="1"/>
  <c r="J766" i="1" s="1"/>
  <c r="I767" i="1"/>
  <c r="J767" i="1" s="1"/>
  <c r="I768" i="1"/>
  <c r="J768" i="1" s="1"/>
  <c r="I769" i="1"/>
  <c r="J769" i="1" s="1"/>
  <c r="I770" i="1"/>
  <c r="J770" i="1" s="1"/>
  <c r="I771" i="1"/>
  <c r="J771" i="1" s="1"/>
  <c r="I772" i="1"/>
  <c r="J772" i="1" s="1"/>
  <c r="I773" i="1"/>
  <c r="J773" i="1" s="1"/>
  <c r="I774" i="1"/>
  <c r="J774" i="1" s="1"/>
  <c r="I775" i="1"/>
  <c r="J775" i="1" s="1"/>
  <c r="I776" i="1"/>
  <c r="J776" i="1" s="1"/>
  <c r="I777" i="1"/>
  <c r="J777" i="1" s="1"/>
  <c r="I778" i="1"/>
  <c r="J778" i="1" s="1"/>
  <c r="I779" i="1"/>
  <c r="J779" i="1" s="1"/>
  <c r="I780" i="1"/>
  <c r="J780" i="1" s="1"/>
  <c r="I781" i="1"/>
  <c r="J781" i="1" s="1"/>
  <c r="I782" i="1"/>
  <c r="J782" i="1" s="1"/>
  <c r="I783" i="1"/>
  <c r="J783" i="1" s="1"/>
  <c r="I784" i="1"/>
  <c r="J784" i="1" s="1"/>
  <c r="I785" i="1"/>
  <c r="J785" i="1" s="1"/>
  <c r="I786" i="1"/>
  <c r="J786" i="1" s="1"/>
  <c r="I787" i="1"/>
  <c r="J787" i="1" s="1"/>
  <c r="I788" i="1"/>
  <c r="J788" i="1" s="1"/>
  <c r="I789" i="1"/>
  <c r="J789" i="1" s="1"/>
  <c r="I790" i="1"/>
  <c r="J790" i="1" s="1"/>
  <c r="I791" i="1"/>
  <c r="J791" i="1" s="1"/>
  <c r="I792" i="1"/>
  <c r="J792" i="1" s="1"/>
  <c r="I793" i="1"/>
  <c r="J793" i="1" s="1"/>
  <c r="I794" i="1"/>
  <c r="J794" i="1" s="1"/>
  <c r="I795" i="1"/>
  <c r="J795" i="1" s="1"/>
  <c r="I796" i="1"/>
  <c r="J796" i="1" s="1"/>
  <c r="I797" i="1"/>
  <c r="J797" i="1" s="1"/>
  <c r="I798" i="1"/>
  <c r="J798" i="1" s="1"/>
  <c r="I799" i="1"/>
  <c r="J799" i="1" s="1"/>
  <c r="I800" i="1"/>
  <c r="J800" i="1" s="1"/>
  <c r="I801" i="1"/>
  <c r="J801" i="1" s="1"/>
  <c r="I802" i="1"/>
  <c r="J802" i="1" s="1"/>
  <c r="I803" i="1"/>
  <c r="J803" i="1" s="1"/>
  <c r="I804" i="1"/>
  <c r="J804" i="1" s="1"/>
  <c r="I805" i="1"/>
  <c r="J805" i="1" s="1"/>
  <c r="I806" i="1"/>
  <c r="J806" i="1" s="1"/>
  <c r="I807" i="1"/>
  <c r="J807" i="1" s="1"/>
  <c r="I808" i="1"/>
  <c r="J808" i="1" s="1"/>
  <c r="I809" i="1"/>
  <c r="J809" i="1" s="1"/>
  <c r="I810" i="1"/>
  <c r="J810" i="1" s="1"/>
  <c r="I811" i="1"/>
  <c r="J811" i="1" s="1"/>
  <c r="I812" i="1"/>
  <c r="J812" i="1" s="1"/>
  <c r="I813" i="1"/>
  <c r="J813" i="1" s="1"/>
  <c r="I814" i="1"/>
  <c r="J814" i="1" s="1"/>
  <c r="I815" i="1"/>
  <c r="J815" i="1" s="1"/>
  <c r="I816" i="1"/>
  <c r="J816" i="1" s="1"/>
  <c r="I817" i="1"/>
  <c r="J817" i="1" s="1"/>
  <c r="I818" i="1"/>
  <c r="J818" i="1" s="1"/>
  <c r="I819" i="1"/>
  <c r="J819" i="1" s="1"/>
  <c r="I820" i="1"/>
  <c r="J820" i="1" s="1"/>
  <c r="I821" i="1"/>
  <c r="J821" i="1" s="1"/>
  <c r="I822" i="1"/>
  <c r="I9" i="1"/>
  <c r="J9" i="1" s="1"/>
</calcChain>
</file>

<file path=xl/sharedStrings.xml><?xml version="1.0" encoding="utf-8"?>
<sst xmlns="http://schemas.openxmlformats.org/spreadsheetml/2006/main" count="24122" uniqueCount="5172">
  <si>
    <t>Artikelnummer</t>
  </si>
  <si>
    <t>00211S</t>
  </si>
  <si>
    <t>00214S</t>
  </si>
  <si>
    <t>00411S</t>
  </si>
  <si>
    <t>00414S</t>
  </si>
  <si>
    <t>00412S</t>
  </si>
  <si>
    <t>00413S</t>
  </si>
  <si>
    <t>00415S</t>
  </si>
  <si>
    <t>00611S</t>
  </si>
  <si>
    <t>00613S</t>
  </si>
  <si>
    <t>00714S</t>
  </si>
  <si>
    <t>00800S</t>
  </si>
  <si>
    <t>00811S</t>
  </si>
  <si>
    <t>01211S</t>
  </si>
  <si>
    <t>01214S</t>
  </si>
  <si>
    <t>01225S</t>
  </si>
  <si>
    <t>50311S</t>
  </si>
  <si>
    <t>50312S</t>
  </si>
  <si>
    <t>50313S</t>
  </si>
  <si>
    <t>50314</t>
  </si>
  <si>
    <t>GEL12-4L-BS</t>
  </si>
  <si>
    <t>50411LVS</t>
  </si>
  <si>
    <t>GEL12-4L-B</t>
  </si>
  <si>
    <t>50411S</t>
  </si>
  <si>
    <t>50412</t>
  </si>
  <si>
    <t>GEL12-5L-BS</t>
  </si>
  <si>
    <t>50420</t>
  </si>
  <si>
    <t>50512S</t>
  </si>
  <si>
    <t>50611S</t>
  </si>
  <si>
    <t>50612S</t>
  </si>
  <si>
    <t>50613S</t>
  </si>
  <si>
    <t>50614</t>
  </si>
  <si>
    <t>GEL12-7L-BS</t>
  </si>
  <si>
    <t>50615</t>
  </si>
  <si>
    <t>GEL12-7A-BS</t>
  </si>
  <si>
    <t>50712S</t>
  </si>
  <si>
    <t>50811S</t>
  </si>
  <si>
    <t>50812</t>
  </si>
  <si>
    <t>GEL12-9-BS</t>
  </si>
  <si>
    <t>50813S</t>
  </si>
  <si>
    <t>50913S</t>
  </si>
  <si>
    <t>50914S</t>
  </si>
  <si>
    <t>GEL12-9-4B-1</t>
  </si>
  <si>
    <t>50915S</t>
  </si>
  <si>
    <t>50916S</t>
  </si>
  <si>
    <t>51012</t>
  </si>
  <si>
    <t>GEL12-12-BS</t>
  </si>
  <si>
    <t>51013</t>
  </si>
  <si>
    <t>GEL12-12A-BS</t>
  </si>
  <si>
    <t>51111S</t>
  </si>
  <si>
    <t>51112S</t>
  </si>
  <si>
    <t>51113S</t>
  </si>
  <si>
    <t>51211S</t>
  </si>
  <si>
    <t>51212S</t>
  </si>
  <si>
    <t>51213S</t>
  </si>
  <si>
    <t>GEL12-12AL-A</t>
  </si>
  <si>
    <t>51214</t>
  </si>
  <si>
    <t>GEL12-14-BS</t>
  </si>
  <si>
    <t>51215S</t>
  </si>
  <si>
    <t>51411S</t>
  </si>
  <si>
    <t>GEL12-14L-A2</t>
  </si>
  <si>
    <t>51412S</t>
  </si>
  <si>
    <t>51413S</t>
  </si>
  <si>
    <t>51414S</t>
  </si>
  <si>
    <t>51615S</t>
  </si>
  <si>
    <t>51616S</t>
  </si>
  <si>
    <t>GEL12-16AL-A2</t>
  </si>
  <si>
    <t>51617S</t>
  </si>
  <si>
    <t>51814S</t>
  </si>
  <si>
    <t>51815S</t>
  </si>
  <si>
    <t>51816S</t>
  </si>
  <si>
    <t>51911S</t>
  </si>
  <si>
    <t>GEL12-16L-B</t>
  </si>
  <si>
    <t>51912S</t>
  </si>
  <si>
    <t>GEL12-16-B</t>
  </si>
  <si>
    <t>51913S</t>
  </si>
  <si>
    <t>52012S</t>
  </si>
  <si>
    <t>52410S</t>
  </si>
  <si>
    <t>52420S</t>
  </si>
  <si>
    <t>52430S</t>
  </si>
  <si>
    <t>52440S</t>
  </si>
  <si>
    <t>52810S</t>
  </si>
  <si>
    <t>GEL53030</t>
  </si>
  <si>
    <t>GEL53034</t>
  </si>
  <si>
    <t>81401</t>
  </si>
  <si>
    <t>81500</t>
  </si>
  <si>
    <t>81501</t>
  </si>
  <si>
    <t>81600</t>
  </si>
  <si>
    <t>81601</t>
  </si>
  <si>
    <t>82000</t>
  </si>
  <si>
    <t>GEL12-20L-BS</t>
  </si>
  <si>
    <t>82001</t>
  </si>
  <si>
    <t>GEL12-20-BS</t>
  </si>
  <si>
    <t>82002</t>
  </si>
  <si>
    <t>82003</t>
  </si>
  <si>
    <t>82004</t>
  </si>
  <si>
    <t>82400</t>
  </si>
  <si>
    <t>83000</t>
  </si>
  <si>
    <t>85000</t>
  </si>
  <si>
    <t>85001</t>
  </si>
  <si>
    <t>GEL12-10B-4</t>
  </si>
  <si>
    <t>GEL12-12A-4A1</t>
  </si>
  <si>
    <t>GEL12-12B-4</t>
  </si>
  <si>
    <t>GEL12-12Z-S</t>
  </si>
  <si>
    <t>HVT-08</t>
  </si>
  <si>
    <t>GEL12-14B-4</t>
  </si>
  <si>
    <t>GEL12-14ZS</t>
  </si>
  <si>
    <t>HVT-05</t>
  </si>
  <si>
    <t>HVT-06</t>
  </si>
  <si>
    <t>GEL12-4A-BS</t>
  </si>
  <si>
    <t>GEL12-5ZS</t>
  </si>
  <si>
    <t>GEL12-6ZS</t>
  </si>
  <si>
    <t>GEL12-7B-4</t>
  </si>
  <si>
    <t>GEL12-7Z-S</t>
  </si>
  <si>
    <t>GEL12-9B-4</t>
  </si>
  <si>
    <t>GEL12-N50-18L-A</t>
  </si>
  <si>
    <t>GEL51913</t>
  </si>
  <si>
    <t>HVT-01</t>
  </si>
  <si>
    <t>HVT-02</t>
  </si>
  <si>
    <t>HVT-03</t>
  </si>
  <si>
    <t>HVT-04</t>
  </si>
  <si>
    <t>HVT-07</t>
  </si>
  <si>
    <t>HVT-09</t>
  </si>
  <si>
    <t>HVT-10</t>
  </si>
  <si>
    <t>SLA12-20</t>
  </si>
  <si>
    <t>PC545</t>
  </si>
  <si>
    <t>PC680</t>
  </si>
  <si>
    <t>PC925</t>
  </si>
  <si>
    <t>PC1200</t>
  </si>
  <si>
    <t>PC1700</t>
  </si>
  <si>
    <t>53030S</t>
  </si>
  <si>
    <t>53034S</t>
  </si>
  <si>
    <t>AGM760START-STOP</t>
  </si>
  <si>
    <t>AGM900START-STOP</t>
  </si>
  <si>
    <t>AFB520START-STOP</t>
  </si>
  <si>
    <t>AFB680START-STOP</t>
  </si>
  <si>
    <t>AFB740START-STOP</t>
  </si>
  <si>
    <t>AGM800START-STOP</t>
  </si>
  <si>
    <t>AGM950START-STOP</t>
  </si>
  <si>
    <t>BATTERY-GUARD</t>
  </si>
  <si>
    <t>BP12-1.2</t>
  </si>
  <si>
    <t>BP12-10</t>
  </si>
  <si>
    <t>BP12-100</t>
  </si>
  <si>
    <t>BP12-12</t>
  </si>
  <si>
    <t>SP12-12</t>
  </si>
  <si>
    <t>BP12-120</t>
  </si>
  <si>
    <t>BP12-140</t>
  </si>
  <si>
    <t>BP12-150</t>
  </si>
  <si>
    <t>BP12-17</t>
  </si>
  <si>
    <t>BP12-2.1</t>
  </si>
  <si>
    <t>BP12-2.9</t>
  </si>
  <si>
    <t>BP12-200</t>
  </si>
  <si>
    <t>BP12-24N</t>
  </si>
  <si>
    <t>BP12-26</t>
  </si>
  <si>
    <t>BP12-26N</t>
  </si>
  <si>
    <t>BP12-3.5</t>
  </si>
  <si>
    <t>BP12-35</t>
  </si>
  <si>
    <t>BP12-38</t>
  </si>
  <si>
    <t>BP12-50</t>
  </si>
  <si>
    <t>BP12-4</t>
  </si>
  <si>
    <t>BP12-60</t>
  </si>
  <si>
    <t>BP12-65</t>
  </si>
  <si>
    <t>BP12-75</t>
  </si>
  <si>
    <t>BP6-1.2</t>
  </si>
  <si>
    <t>BP6-20</t>
  </si>
  <si>
    <t>BP6-4</t>
  </si>
  <si>
    <t>BP6-7</t>
  </si>
  <si>
    <t>SPG12-75</t>
  </si>
  <si>
    <t>SPG12-45</t>
  </si>
  <si>
    <t>PC1100</t>
  </si>
  <si>
    <t>PC1200MJT</t>
  </si>
  <si>
    <t>PC1220</t>
  </si>
  <si>
    <t>PC1230-75-86</t>
  </si>
  <si>
    <t>PC1350</t>
  </si>
  <si>
    <t>PC1400-25</t>
  </si>
  <si>
    <t>PC1400-35</t>
  </si>
  <si>
    <t>PC1500-34</t>
  </si>
  <si>
    <t>PC1500-34-78</t>
  </si>
  <si>
    <t>PC1500-34M</t>
  </si>
  <si>
    <t>PC1500-34R</t>
  </si>
  <si>
    <t>PC1700MJT</t>
  </si>
  <si>
    <t>PC1750-65</t>
  </si>
  <si>
    <t>PC1800-FT</t>
  </si>
  <si>
    <t>PC2150-31</t>
  </si>
  <si>
    <t>PC2150-31M</t>
  </si>
  <si>
    <t>PC2150MJS</t>
  </si>
  <si>
    <t>PC2250</t>
  </si>
  <si>
    <t>PC310</t>
  </si>
  <si>
    <t>PC370</t>
  </si>
  <si>
    <t>PC535</t>
  </si>
  <si>
    <t>PC545MJ</t>
  </si>
  <si>
    <t>PC625</t>
  </si>
  <si>
    <t>PC680MJ</t>
  </si>
  <si>
    <t>PC925LMJT</t>
  </si>
  <si>
    <t>PC925MJT</t>
  </si>
  <si>
    <t>PC950</t>
  </si>
  <si>
    <t>PP100MF</t>
  </si>
  <si>
    <t>PP140MF</t>
  </si>
  <si>
    <t>PP180MF</t>
  </si>
  <si>
    <t>PP230MF</t>
  </si>
  <si>
    <t>PP45MF</t>
  </si>
  <si>
    <t>PP50MF</t>
  </si>
  <si>
    <t>RP50</t>
  </si>
  <si>
    <t>PP60MF</t>
  </si>
  <si>
    <t>PP65MF</t>
  </si>
  <si>
    <t>PP75MF</t>
  </si>
  <si>
    <t>PP78MF</t>
  </si>
  <si>
    <t>PP90MF</t>
  </si>
  <si>
    <t>RP60</t>
  </si>
  <si>
    <t>RP80</t>
  </si>
  <si>
    <t>SP12-18</t>
  </si>
  <si>
    <t>SP12-9</t>
  </si>
  <si>
    <t>SPG12-100</t>
  </si>
  <si>
    <t>SPG12-120</t>
  </si>
  <si>
    <t>SPG12-135</t>
  </si>
  <si>
    <t>SPG12-150</t>
  </si>
  <si>
    <t>SPG12-200</t>
  </si>
  <si>
    <t>SPG12-250</t>
  </si>
  <si>
    <t>SPG12-55</t>
  </si>
  <si>
    <t>SPG12-65</t>
  </si>
  <si>
    <t>SPG12-86</t>
  </si>
  <si>
    <t>SPG12-90</t>
  </si>
  <si>
    <t>53211GUG</t>
  </si>
  <si>
    <t>53211TV</t>
  </si>
  <si>
    <t>53504GUG</t>
  </si>
  <si>
    <t>53504TV</t>
  </si>
  <si>
    <t>NEW GENERATION</t>
  </si>
  <si>
    <t>53506GUG</t>
  </si>
  <si>
    <t>53520GUG</t>
  </si>
  <si>
    <t>53520TV</t>
  </si>
  <si>
    <t>53522GUG</t>
  </si>
  <si>
    <t>53522TV</t>
  </si>
  <si>
    <t>53646GUG</t>
  </si>
  <si>
    <t>53646TV</t>
  </si>
  <si>
    <t>53880GUG</t>
  </si>
  <si>
    <t>53880TV</t>
  </si>
  <si>
    <t>54324GUG</t>
  </si>
  <si>
    <t>54324TV</t>
  </si>
  <si>
    <t>54408GUG</t>
  </si>
  <si>
    <t>54459GUG</t>
  </si>
  <si>
    <t>54459RFGUG</t>
  </si>
  <si>
    <t>54459RFTV</t>
  </si>
  <si>
    <t>54459TV</t>
  </si>
  <si>
    <t>54464GUG</t>
  </si>
  <si>
    <t>54464TV</t>
  </si>
  <si>
    <t>54523GUG</t>
  </si>
  <si>
    <t>54523TV</t>
  </si>
  <si>
    <t>54524GUG</t>
  </si>
  <si>
    <t>54524TV</t>
  </si>
  <si>
    <t>54577GUG</t>
  </si>
  <si>
    <t>54577TV</t>
  </si>
  <si>
    <t>54579GUG</t>
  </si>
  <si>
    <t>54579TV</t>
  </si>
  <si>
    <t>55010GUG</t>
  </si>
  <si>
    <t>55041BGUG</t>
  </si>
  <si>
    <t>55041GUG</t>
  </si>
  <si>
    <t>55041TV</t>
  </si>
  <si>
    <t>55042GUG</t>
  </si>
  <si>
    <t>55042TV</t>
  </si>
  <si>
    <t>55559GUG</t>
  </si>
  <si>
    <t>55559RFGUG</t>
  </si>
  <si>
    <t>55559RFTV</t>
  </si>
  <si>
    <t>55559TV</t>
  </si>
  <si>
    <t>56010GUG</t>
  </si>
  <si>
    <t>56068GUG</t>
  </si>
  <si>
    <t>56068TV</t>
  </si>
  <si>
    <t>56069BGUG</t>
  </si>
  <si>
    <t>56069GUG</t>
  </si>
  <si>
    <t>56069TV</t>
  </si>
  <si>
    <t>56077GUG</t>
  </si>
  <si>
    <t>56077TV</t>
  </si>
  <si>
    <t>56219GUG</t>
  </si>
  <si>
    <t>56219TV</t>
  </si>
  <si>
    <t>56221GUG</t>
  </si>
  <si>
    <t>56638GUG</t>
  </si>
  <si>
    <t>56638RFGUG</t>
  </si>
  <si>
    <t>56638RFTV</t>
  </si>
  <si>
    <t>56638TV</t>
  </si>
  <si>
    <t>57010GUG</t>
  </si>
  <si>
    <t>57024GUG</t>
  </si>
  <si>
    <t>57024TV</t>
  </si>
  <si>
    <t>57029GUG</t>
  </si>
  <si>
    <t>57029TV</t>
  </si>
  <si>
    <t>57113GUG</t>
  </si>
  <si>
    <t>57113TV</t>
  </si>
  <si>
    <t>57219GUG</t>
  </si>
  <si>
    <t>57219TV</t>
  </si>
  <si>
    <t>57412GUG</t>
  </si>
  <si>
    <t>57412TV</t>
  </si>
  <si>
    <t>58010GUG</t>
  </si>
  <si>
    <t>58035GUG</t>
  </si>
  <si>
    <t>58035TV</t>
  </si>
  <si>
    <t>58213GUG</t>
  </si>
  <si>
    <t>58821GUG</t>
  </si>
  <si>
    <t>58821TV</t>
  </si>
  <si>
    <t>58827GUG</t>
  </si>
  <si>
    <t>58827TV</t>
  </si>
  <si>
    <t>58838RFGUG</t>
  </si>
  <si>
    <t>58838RFTV</t>
  </si>
  <si>
    <t>60010GUG</t>
  </si>
  <si>
    <t>60010TV</t>
  </si>
  <si>
    <t>60026GUG</t>
  </si>
  <si>
    <t>60525GUG</t>
  </si>
  <si>
    <t>60026TV</t>
  </si>
  <si>
    <t>60032GUG</t>
  </si>
  <si>
    <t>60032TV</t>
  </si>
  <si>
    <t>60033GUG</t>
  </si>
  <si>
    <t>60033TV</t>
  </si>
  <si>
    <t>60035GUG</t>
  </si>
  <si>
    <t>60035TV</t>
  </si>
  <si>
    <t>60044GUG</t>
  </si>
  <si>
    <t>60044TV</t>
  </si>
  <si>
    <t>60210GUG</t>
  </si>
  <si>
    <t>60525TV</t>
  </si>
  <si>
    <t>60527GUG</t>
  </si>
  <si>
    <t>60527TV</t>
  </si>
  <si>
    <t>60528GUG</t>
  </si>
  <si>
    <t>61028GUG</t>
  </si>
  <si>
    <t>60528TV</t>
  </si>
  <si>
    <t>61040GUG</t>
  </si>
  <si>
    <t>63543GUG</t>
  </si>
  <si>
    <t>61040TV</t>
  </si>
  <si>
    <t>61042GUG</t>
  </si>
  <si>
    <t>62020GUG</t>
  </si>
  <si>
    <t>62020TV</t>
  </si>
  <si>
    <t>62034GUG</t>
  </si>
  <si>
    <t>62034TV</t>
  </si>
  <si>
    <t>62512GUG</t>
  </si>
  <si>
    <t>62512TV</t>
  </si>
  <si>
    <t>62513GUG</t>
  </si>
  <si>
    <t>62513TV</t>
  </si>
  <si>
    <t>62523GUG</t>
  </si>
  <si>
    <t>62523TV</t>
  </si>
  <si>
    <t>63013TV</t>
  </si>
  <si>
    <t>63211GUG</t>
  </si>
  <si>
    <t>63211TV</t>
  </si>
  <si>
    <t>63527GUG</t>
  </si>
  <si>
    <t>63527TV</t>
  </si>
  <si>
    <t>63530GUG</t>
  </si>
  <si>
    <t>63530TV</t>
  </si>
  <si>
    <t>63543TV</t>
  </si>
  <si>
    <t>64020GUG</t>
  </si>
  <si>
    <t>64020SHDGUG</t>
  </si>
  <si>
    <t>64020TV</t>
  </si>
  <si>
    <t>64036GUG</t>
  </si>
  <si>
    <t>64036TV</t>
  </si>
  <si>
    <t>64327GUG</t>
  </si>
  <si>
    <t>64327TV</t>
  </si>
  <si>
    <t>64329GUG</t>
  </si>
  <si>
    <t>68034GUG</t>
  </si>
  <si>
    <t>64329TV</t>
  </si>
  <si>
    <t>65411GUG</t>
  </si>
  <si>
    <t>65411TV</t>
  </si>
  <si>
    <t>66089GUG</t>
  </si>
  <si>
    <t>68089GUG</t>
  </si>
  <si>
    <t>66089TV</t>
  </si>
  <si>
    <t>67018GUG</t>
  </si>
  <si>
    <t>67018TV</t>
  </si>
  <si>
    <t>67411GUG</t>
  </si>
  <si>
    <t>67411TV</t>
  </si>
  <si>
    <t>68019GUG</t>
  </si>
  <si>
    <t>68019TV</t>
  </si>
  <si>
    <t>68032GUG</t>
  </si>
  <si>
    <t>68032SHDGUG</t>
  </si>
  <si>
    <t>68032TV</t>
  </si>
  <si>
    <t>68034TV</t>
  </si>
  <si>
    <t>68089TV</t>
  </si>
  <si>
    <t>70027GUG</t>
  </si>
  <si>
    <t>70027TV</t>
  </si>
  <si>
    <t>72512GUG</t>
  </si>
  <si>
    <t>72512SHDGUG</t>
  </si>
  <si>
    <t>72512TV</t>
  </si>
  <si>
    <t>63013GUG</t>
  </si>
  <si>
    <t>LI-01</t>
  </si>
  <si>
    <t>LI-02</t>
  </si>
  <si>
    <t>LI-03</t>
  </si>
  <si>
    <t>LI-04</t>
  </si>
  <si>
    <t>LI-05</t>
  </si>
  <si>
    <t>LI-06</t>
  </si>
  <si>
    <t>LI-07</t>
  </si>
  <si>
    <t>LI-08</t>
  </si>
  <si>
    <t>LI-09</t>
  </si>
  <si>
    <t>LI-10</t>
  </si>
  <si>
    <t>54012GUG</t>
  </si>
  <si>
    <t>GUG</t>
  </si>
  <si>
    <t>52430SMF</t>
  </si>
  <si>
    <t>52440SMF</t>
  </si>
  <si>
    <t>53030SMF</t>
  </si>
  <si>
    <t>53034SMF</t>
  </si>
  <si>
    <t>AGM600START-STOP</t>
  </si>
  <si>
    <t>Barcode</t>
  </si>
  <si>
    <t>S7KatJahr</t>
  </si>
  <si>
    <t>Kurzbezeichnung 1</t>
  </si>
  <si>
    <t>S4Volt</t>
  </si>
  <si>
    <t>S3AH</t>
  </si>
  <si>
    <t>S11Länge</t>
  </si>
  <si>
    <t>S12Breite</t>
  </si>
  <si>
    <t>S13Höhe</t>
  </si>
  <si>
    <t>S14Kälteprüfstrom</t>
  </si>
  <si>
    <t>S15Bodenl u Entg</t>
  </si>
  <si>
    <t>S16Schaltung</t>
  </si>
  <si>
    <t>S17Endpolart</t>
  </si>
  <si>
    <t>S18Ref_Inhouse</t>
  </si>
  <si>
    <t>S36TVuGUG</t>
  </si>
  <si>
    <t>S33ETNNr</t>
  </si>
  <si>
    <t>S19 HinweisNr</t>
  </si>
  <si>
    <t>Warengruppe</t>
  </si>
  <si>
    <t>Adressnummer des Herstellers</t>
  </si>
  <si>
    <t>S37Bemerkung</t>
  </si>
  <si>
    <t>Grp</t>
  </si>
  <si>
    <t>S38B_Ausf1</t>
  </si>
  <si>
    <t>S39B_Ausf2</t>
  </si>
  <si>
    <t>01001</t>
  </si>
  <si>
    <t>12</t>
  </si>
  <si>
    <t>50 AH (c20)</t>
  </si>
  <si>
    <t>85071020 St</t>
  </si>
  <si>
    <t>470 A (EN)</t>
  </si>
  <si>
    <t>B3</t>
  </si>
  <si>
    <t>0</t>
  </si>
  <si>
    <t>1</t>
  </si>
  <si>
    <t>gefüllt und geladen</t>
  </si>
  <si>
    <t>550010420</t>
  </si>
  <si>
    <t>3</t>
  </si>
  <si>
    <t>01001 Intact Start-Power New Generation Batterie</t>
  </si>
  <si>
    <t>79998</t>
  </si>
  <si>
    <t>Opel, Renault, Citroen, Fiat</t>
  </si>
  <si>
    <t>72</t>
  </si>
  <si>
    <t>Schwarzer Kasten, schwarzer Deckel|black box, black cover</t>
  </si>
  <si>
    <t>Calcium/Calcium, verschlossen und absolut wartungsfrei, Doppeldeckel|calcium-calcium alloy</t>
  </si>
  <si>
    <t>01000</t>
  </si>
  <si>
    <t>keine</t>
  </si>
  <si>
    <t>Bitte auswählen</t>
  </si>
  <si>
    <t>01000 Intact Start-Power Batterie</t>
  </si>
  <si>
    <t>180 AH (c20)</t>
  </si>
  <si>
    <t>1000 A (EN)</t>
  </si>
  <si>
    <t>670018100</t>
  </si>
  <si>
    <t>2</t>
  </si>
  <si>
    <t>NKW rüttelfest</t>
  </si>
  <si>
    <t>21</t>
  </si>
  <si>
    <t>geschlossen und wartungsfrei</t>
  </si>
  <si>
    <t>200 AH (c20)</t>
  </si>
  <si>
    <t>1050 A (EN)</t>
  </si>
  <si>
    <t>700027105</t>
  </si>
  <si>
    <t>Omnibus HD</t>
  </si>
  <si>
    <t>Blei-Calciumlegierung, geschlossen und wartungsfrei</t>
  </si>
  <si>
    <t>225 AH (c20)</t>
  </si>
  <si>
    <t>1150 A (EN)</t>
  </si>
  <si>
    <t>725012115</t>
  </si>
  <si>
    <t>4250227522199</t>
  </si>
  <si>
    <t>02010</t>
  </si>
  <si>
    <t>MoBa 6 V 2 AH (c20) 10 A (EN), 6N2-2A-4  +SP</t>
  </si>
  <si>
    <t>6</t>
  </si>
  <si>
    <t>2 AH (c20)</t>
  </si>
  <si>
    <t>10 A (EN)</t>
  </si>
  <si>
    <t>KA</t>
  </si>
  <si>
    <t>trocken vorgeladen - Postversand möglich</t>
  </si>
  <si>
    <t>02010 Intact Bike Power Batterie</t>
  </si>
  <si>
    <t>79986</t>
  </si>
  <si>
    <t xml:space="preserve"> + Säurepack</t>
  </si>
  <si>
    <t>6N2-2A-4</t>
  </si>
  <si>
    <t>24</t>
  </si>
  <si>
    <t>B</t>
  </si>
  <si>
    <t>4250227522205</t>
  </si>
  <si>
    <t>6N2A-2C-3</t>
  </si>
  <si>
    <t>4250227522212</t>
  </si>
  <si>
    <t>MoBa 6 V 4 AH (c20) 10 A (EN), 6N4-2A  +SP</t>
  </si>
  <si>
    <t>4 AH (c20)</t>
  </si>
  <si>
    <t>6N4-2A</t>
  </si>
  <si>
    <t>100/20</t>
  </si>
  <si>
    <t>4250227522229</t>
  </si>
  <si>
    <t>MoBa 6 V 4 AH (c20) 10 A (EN), 6N4B-2A-3  +SP</t>
  </si>
  <si>
    <t>6N4B-2A-3</t>
  </si>
  <si>
    <t>360/120/20</t>
  </si>
  <si>
    <t>4250227522236</t>
  </si>
  <si>
    <t>MoBa 6 V 4 AH (c20) 10 A (EN), 6N4A-4D  +SP</t>
  </si>
  <si>
    <t>6N4A-4D</t>
  </si>
  <si>
    <t>60/12</t>
  </si>
  <si>
    <t>4250227522243</t>
  </si>
  <si>
    <t>MoBa 6 V 4 AH (c20) 10 A (EN), 6N4-2A-7  +SP</t>
  </si>
  <si>
    <t>6N4-2A-7</t>
  </si>
  <si>
    <t>300/100/20</t>
  </si>
  <si>
    <t>4250227522250</t>
  </si>
  <si>
    <t>MoBa 6 V 4 AH (c20) 10 A (EN), 6N4C-1B  +SP</t>
  </si>
  <si>
    <t>6N4C-1B</t>
  </si>
  <si>
    <t>100/5</t>
  </si>
  <si>
    <t>4250227522267</t>
  </si>
  <si>
    <t>MoBa 6 V 6 AH (c20) 30 A (EN), 6N6-3B  +SP</t>
  </si>
  <si>
    <t>6 AH (c20)</t>
  </si>
  <si>
    <t>30 A (EN)</t>
  </si>
  <si>
    <t>5</t>
  </si>
  <si>
    <t>6N6-3B</t>
  </si>
  <si>
    <t>300/60/10</t>
  </si>
  <si>
    <t>4250227522274</t>
  </si>
  <si>
    <t>MoBa 6 V 6 AH (c20) 30 A (EN), 6N6-1D-2  +SP</t>
  </si>
  <si>
    <t>4</t>
  </si>
  <si>
    <t>6N6-1D-2</t>
  </si>
  <si>
    <t>10</t>
  </si>
  <si>
    <t>4250227522281</t>
  </si>
  <si>
    <t>MoBa 6 V 7 AH (c20) 30 A (EN), B39-6, 6N7-1  +SP</t>
  </si>
  <si>
    <t>7 AH (c20)</t>
  </si>
  <si>
    <t>B39-6, 6N7-1</t>
  </si>
  <si>
    <t>288/36/8</t>
  </si>
  <si>
    <t>4250227522298</t>
  </si>
  <si>
    <t>MoBa 6 V 8 AH (c20) 50 A (EN), 6YB8-3B, 6YB8L-B  +</t>
  </si>
  <si>
    <t>8 AH (c20)</t>
  </si>
  <si>
    <t>50 A (EN)</t>
  </si>
  <si>
    <t>6YB8-3B, 6YB8L-B</t>
  </si>
  <si>
    <t>36/9</t>
  </si>
  <si>
    <t>00811HGI</t>
  </si>
  <si>
    <t>4250227521130</t>
  </si>
  <si>
    <t>01030</t>
  </si>
  <si>
    <t>40 A (EN)</t>
  </si>
  <si>
    <t>8011004</t>
  </si>
  <si>
    <t>01030 Intact Oldtimer Batterie</t>
  </si>
  <si>
    <t>79990</t>
  </si>
  <si>
    <t>BMW Motorrad</t>
  </si>
  <si>
    <t>A</t>
  </si>
  <si>
    <t>4250227522304</t>
  </si>
  <si>
    <t>MoBa 6 V 8 AH (c20) 40 A (EN), B49-6  +SP</t>
  </si>
  <si>
    <t>B49-6</t>
  </si>
  <si>
    <t>150/30/6</t>
  </si>
  <si>
    <t>4250227522335</t>
  </si>
  <si>
    <t>MoBa 6 V 11 AH (c20) 80 A (EN), 6N11A-3A  +SP</t>
  </si>
  <si>
    <t>11 AH (c20)</t>
  </si>
  <si>
    <t>80 A (EN)</t>
  </si>
  <si>
    <t>6N11A-3A</t>
  </si>
  <si>
    <t>270/45/9</t>
  </si>
  <si>
    <t>4250227522328</t>
  </si>
  <si>
    <t>MoBa 6 V 11 AH (c20) 80 A (EN), 6N11A-1B  +SP</t>
  </si>
  <si>
    <t>6N11A-1B</t>
  </si>
  <si>
    <t>4250227522342</t>
  </si>
  <si>
    <t>12 AH (c20)</t>
  </si>
  <si>
    <t>6N12A-2D, B54-6A</t>
  </si>
  <si>
    <t>288/36/6</t>
  </si>
  <si>
    <t>05611</t>
  </si>
  <si>
    <t>4250227515016</t>
  </si>
  <si>
    <t>56 AH (c20)</t>
  </si>
  <si>
    <t>260 A (EN)</t>
  </si>
  <si>
    <t>56011026</t>
  </si>
  <si>
    <t>Einsatz: Loyd, Citröen 2CV</t>
  </si>
  <si>
    <t>Schwarzer HGI-Kasten, Schraubstopfen| black HGI-box, screw plugs</t>
  </si>
  <si>
    <t>06611</t>
  </si>
  <si>
    <t>4250227515023</t>
  </si>
  <si>
    <t>66 AH (c20)</t>
  </si>
  <si>
    <t>360 A (EN)</t>
  </si>
  <si>
    <t>66011036</t>
  </si>
  <si>
    <t>Einsatz: Opel, Käfer o. Bodenleiste</t>
  </si>
  <si>
    <t>Schwarzer Kasten aus PP, Schraubstopfen | black HGI-box, screw plugs</t>
  </si>
  <si>
    <t>06612GUG</t>
  </si>
  <si>
    <t>06612</t>
  </si>
  <si>
    <t>4250227515306</t>
  </si>
  <si>
    <t>B4</t>
  </si>
  <si>
    <t>66012036</t>
  </si>
  <si>
    <t>Schwarzer Kasten aus PP, Schraubstopfen| black HGI-box, screw plugs</t>
  </si>
  <si>
    <t>06TP175</t>
  </si>
  <si>
    <t>4250227552011</t>
  </si>
  <si>
    <t>03001</t>
  </si>
  <si>
    <t>85072020 AnzZel</t>
  </si>
  <si>
    <t>03001 Intact-Traktion PZS</t>
  </si>
  <si>
    <t>79979</t>
  </si>
  <si>
    <t>Blockbatterie, Panzerplatten, geschlossen und wartungsarm</t>
  </si>
  <si>
    <t>06TP210</t>
  </si>
  <si>
    <t>4250227552028</t>
  </si>
  <si>
    <t>Batterie 6 V 210 AH (c5), 270 AH (c20)   GUG</t>
  </si>
  <si>
    <t>210 AH (c5), 270 AH (c20)</t>
  </si>
  <si>
    <t>07715</t>
  </si>
  <si>
    <t>4250227515047</t>
  </si>
  <si>
    <t>77 AH (c20)</t>
  </si>
  <si>
    <t>B6</t>
  </si>
  <si>
    <t>77015036</t>
  </si>
  <si>
    <t>Einsatz: Opel, Ford</t>
  </si>
  <si>
    <t>60</t>
  </si>
  <si>
    <t>Schwarzer Kasten aus PP, Schraubstopfen | black HGI- box, screw plugs</t>
  </si>
  <si>
    <t>08411</t>
  </si>
  <si>
    <t>4250227515054</t>
  </si>
  <si>
    <t>84 AH (c20)</t>
  </si>
  <si>
    <t>390 A (EN)</t>
  </si>
  <si>
    <t>09611</t>
  </si>
  <si>
    <t>84011039</t>
  </si>
  <si>
    <t>Einsatz: VW Bus, Landmaschinen</t>
  </si>
  <si>
    <t>4250227515061</t>
  </si>
  <si>
    <t>96 AH (c20)</t>
  </si>
  <si>
    <t>96011039</t>
  </si>
  <si>
    <t>Einsatz: VW Bus, Schlepper</t>
  </si>
  <si>
    <t>09811</t>
  </si>
  <si>
    <t>4250227515078</t>
  </si>
  <si>
    <t>98 AH (c20)</t>
  </si>
  <si>
    <t>480 A (EN)</t>
  </si>
  <si>
    <t>98011048</t>
  </si>
  <si>
    <t>Einsatz: US-Fahrzeuge, Willy Jeep</t>
  </si>
  <si>
    <t>64</t>
  </si>
  <si>
    <t>10014</t>
  </si>
  <si>
    <t>4250227515252</t>
  </si>
  <si>
    <t>100 AH (c20)</t>
  </si>
  <si>
    <t>k.A. A(EN)</t>
  </si>
  <si>
    <t>100014000</t>
  </si>
  <si>
    <t>Einsatz: diverse Fahrzeuge</t>
  </si>
  <si>
    <t>Schwarzer HGI-Kasten, Schraubstopfen | black HGI-box, screw plugs</t>
  </si>
  <si>
    <t>10211</t>
  </si>
  <si>
    <t>4250227515085</t>
  </si>
  <si>
    <t>102 AH (c20)</t>
  </si>
  <si>
    <t>420 A (EN)</t>
  </si>
  <si>
    <t>102011042</t>
  </si>
  <si>
    <t>Einsatz: Landmaschinen</t>
  </si>
  <si>
    <t>11211</t>
  </si>
  <si>
    <t>4250227515092</t>
  </si>
  <si>
    <t>112 AH (c20)</t>
  </si>
  <si>
    <t>540 A (EN)</t>
  </si>
  <si>
    <t>112011054</t>
  </si>
  <si>
    <t>Einsatz: Eicher, Landmaschinen</t>
  </si>
  <si>
    <t>50</t>
  </si>
  <si>
    <t>Schwarzer Kasten aus PP, Schraubstopfen | black HGI-box,screw plugs</t>
  </si>
  <si>
    <t>11213</t>
  </si>
  <si>
    <t>4250227515108</t>
  </si>
  <si>
    <t>112013054</t>
  </si>
  <si>
    <t>Einsatz: US-Fahrzeuge, Cadillac</t>
  </si>
  <si>
    <t>11215</t>
  </si>
  <si>
    <t>4250227515115</t>
  </si>
  <si>
    <t>112015054</t>
  </si>
  <si>
    <t>Schwarzer Kasten aus PP, Schraubstopfen |</t>
  </si>
  <si>
    <t>12018</t>
  </si>
  <si>
    <t>4250227515122</t>
  </si>
  <si>
    <t>120 AH (c20)</t>
  </si>
  <si>
    <t>570 A (EN)</t>
  </si>
  <si>
    <t>120018057</t>
  </si>
  <si>
    <t>1224</t>
  </si>
  <si>
    <t>4250227551762</t>
  </si>
  <si>
    <t>05400</t>
  </si>
  <si>
    <t>- Polabdeckung für DIN Starterbatterien -PKW-</t>
  </si>
  <si>
    <t>85079080 keine</t>
  </si>
  <si>
    <t>trifft nicht zu</t>
  </si>
  <si>
    <t>05400 Akkumulatoren Teile (z.B. Pol Abdeckungen)</t>
  </si>
  <si>
    <t>Beschreibung: Polabdeckung, - 
Pol, für PKW Batterien</t>
  </si>
  <si>
    <t>H</t>
  </si>
  <si>
    <t>1229</t>
  </si>
  <si>
    <t>4250227551755</t>
  </si>
  <si>
    <t>+ Polabdeckung für DIN Starterbatterien -PKW-</t>
  </si>
  <si>
    <t>Beschreibung: Polabdeckung, +Pol, für PKW Batterien</t>
  </si>
  <si>
    <t>1248</t>
  </si>
  <si>
    <t>4250227551748</t>
  </si>
  <si>
    <t>+ Polkappe für DIN Rundpol</t>
  </si>
  <si>
    <t>Beschreibung: Polkappe + , Din-Rundpol rot</t>
  </si>
  <si>
    <t>1248-1</t>
  </si>
  <si>
    <t>4250227551731</t>
  </si>
  <si>
    <t>- Polkappe für DIN Rundpol</t>
  </si>
  <si>
    <t>Beschreibung: Polkappe - , Din-Rundpol blau</t>
  </si>
  <si>
    <t>1256SF</t>
  </si>
  <si>
    <t>4250227551823</t>
  </si>
  <si>
    <t>Winkel, ohne Rückzündschutz, für Entgasungsschlau</t>
  </si>
  <si>
    <t>Beschreibung: Winkel, ohne Rückzündschutz, für Entgasungsschlauch</t>
  </si>
  <si>
    <t>127CC</t>
  </si>
  <si>
    <t>4250227551809</t>
  </si>
  <si>
    <t>Kaminadeckel schwarz M18, 22x25 mm</t>
  </si>
  <si>
    <t>Beschreibung: Kaminadeckel schwarz M18, 22x25 mm</t>
  </si>
  <si>
    <t>12EP13</t>
  </si>
  <si>
    <t>4500494153306</t>
  </si>
  <si>
    <t>03003</t>
  </si>
  <si>
    <t>13 AH (c10)</t>
  </si>
  <si>
    <t>85072080 AnzZel</t>
  </si>
  <si>
    <t>M6 Gewindebuchse</t>
  </si>
  <si>
    <t>03003 Genesis EP Serie</t>
  </si>
  <si>
    <t>79987</t>
  </si>
  <si>
    <t>AGM-TPPL (Reinblei), verschlossen und absolut wartungsfrei</t>
  </si>
  <si>
    <t>12EP16</t>
  </si>
  <si>
    <t>4500489319304</t>
  </si>
  <si>
    <t>16 AH (c10)</t>
  </si>
  <si>
    <t>12EP26</t>
  </si>
  <si>
    <t>4500512650305</t>
  </si>
  <si>
    <t>25 AH (c10)</t>
  </si>
  <si>
    <t>12EP42</t>
  </si>
  <si>
    <t>4500512650312</t>
  </si>
  <si>
    <t>41 AH (c10)</t>
  </si>
  <si>
    <t>12EP70</t>
  </si>
  <si>
    <t>4250227552288</t>
  </si>
  <si>
    <t>63 AH (c10)</t>
  </si>
  <si>
    <t>12TP110</t>
  </si>
  <si>
    <t>4250227552073</t>
  </si>
  <si>
    <t>Batterie 12 V 110 AH (c5), 150 AH (c20)   GUG</t>
  </si>
  <si>
    <t>110 AH (c5), 150 AH (c20)</t>
  </si>
  <si>
    <t>79978</t>
  </si>
  <si>
    <t>12TP125</t>
  </si>
  <si>
    <t>4250227552080</t>
  </si>
  <si>
    <t>Batterie 12 V 125 AH (c5), 167 AH (c20)   GUG</t>
  </si>
  <si>
    <t>125 AH (c5), 167 AH (c20)</t>
  </si>
  <si>
    <t>12TP150</t>
  </si>
  <si>
    <t>4250227552097</t>
  </si>
  <si>
    <t>Batterie 12 V 150 AH (c5), 200 AH (c20)   GUG</t>
  </si>
  <si>
    <t>150 AH (c5), 200 AH (c20)</t>
  </si>
  <si>
    <t>12TP180</t>
  </si>
  <si>
    <t>4250227552103</t>
  </si>
  <si>
    <t>Batterie 12 V 180 AH (c5), 240 AH (c20)   GUG</t>
  </si>
  <si>
    <t>180 AH (c5), 240 AH (c20)</t>
  </si>
  <si>
    <t>12TP55</t>
  </si>
  <si>
    <t>4250227552035</t>
  </si>
  <si>
    <t>Batterie 12 V 55 AH (c5), 72 AH (c20)   GUG</t>
  </si>
  <si>
    <t>55 AH (c5), 72 AH (c20)</t>
  </si>
  <si>
    <t>12TP70</t>
  </si>
  <si>
    <t>4250227552042</t>
  </si>
  <si>
    <t>12TP72</t>
  </si>
  <si>
    <t>4250227552059</t>
  </si>
  <si>
    <t>Batterie 12 V 72 AH (c5), 96 AH (c20)   GUG</t>
  </si>
  <si>
    <t>72 AH (c5), 96 AH (c20)</t>
  </si>
  <si>
    <t>12TP90</t>
  </si>
  <si>
    <t>4250227552066</t>
  </si>
  <si>
    <t>Batterie 12 V 90 AH (c5), 120 AH (c20)   GUG</t>
  </si>
  <si>
    <t>90 AH (c5), 120 AH (c20)</t>
  </si>
  <si>
    <t>1301SF</t>
  </si>
  <si>
    <t>Beschreibung: Winkel, mit Rückzündschutz, für Entgasungsschlauch</t>
  </si>
  <si>
    <t>15012</t>
  </si>
  <si>
    <t>4250227515139</t>
  </si>
  <si>
    <t>150 AH (c20)</t>
  </si>
  <si>
    <t>720 A (EN)</t>
  </si>
  <si>
    <t>150012072</t>
  </si>
  <si>
    <t>Schwarzer Kasten HGI-Kasten, Schraubstopfen | black HGI-box, screw plugs</t>
  </si>
  <si>
    <t>16016</t>
  </si>
  <si>
    <t>4250227515276</t>
  </si>
  <si>
    <t>160 AH (c20)</t>
  </si>
  <si>
    <t>160016000</t>
  </si>
  <si>
    <t>1730</t>
  </si>
  <si>
    <t>4250227551830</t>
  </si>
  <si>
    <t>Entgasungsschlauch kpl., incl. Winkel, o Rückzünds</t>
  </si>
  <si>
    <t>Beschreibung: Entgasungsschlauch kpl., incl. Winkel, ohne Rückzündschutz</t>
  </si>
  <si>
    <t>18011</t>
  </si>
  <si>
    <t>4250227515146</t>
  </si>
  <si>
    <t>850 A (EN)</t>
  </si>
  <si>
    <t>180011085</t>
  </si>
  <si>
    <t>189</t>
  </si>
  <si>
    <t>4250227551816</t>
  </si>
  <si>
    <t>Kaminadeckel schwarz M27, 22x34 mm</t>
  </si>
  <si>
    <t>Beschreibung: Kaminadeckel schwarz M27, 22x34 mm</t>
  </si>
  <si>
    <t>27TMX</t>
  </si>
  <si>
    <t>4250227551960</t>
  </si>
  <si>
    <t>03040</t>
  </si>
  <si>
    <t>AP</t>
  </si>
  <si>
    <t>03040 Trojan Deep Cycle</t>
  </si>
  <si>
    <t>Blockbatterie, verstärkte Gitterplatten, geschlossen und wartungsarm</t>
  </si>
  <si>
    <t>30XHS</t>
  </si>
  <si>
    <t>4250227522359</t>
  </si>
  <si>
    <t>MoBa 12 V 2,5 AH (c20) 10 A (EN), CB2.5L-C  +SP</t>
  </si>
  <si>
    <t>2,5 AH (c20)</t>
  </si>
  <si>
    <t>CB2.5L-C</t>
  </si>
  <si>
    <t>4250227522366</t>
  </si>
  <si>
    <t>MoBa 12 V 3 AH (c20) 10 A (EN), CB3L-A  +SP</t>
  </si>
  <si>
    <t>3 AH (c20)</t>
  </si>
  <si>
    <t>CB3L-A</t>
  </si>
  <si>
    <t>180/60/10</t>
  </si>
  <si>
    <t>4250227522373</t>
  </si>
  <si>
    <t>MoBa 12 V 3 AH (c20) 10 A (EN), CB3L-B  +SP</t>
  </si>
  <si>
    <t>CB3L-B</t>
  </si>
  <si>
    <t>4250227523011</t>
  </si>
  <si>
    <t>02050</t>
  </si>
  <si>
    <t>trocken vorgeladen + Säurepack</t>
  </si>
  <si>
    <t>02050 Intact Bike Power AGM Batterie</t>
  </si>
  <si>
    <t>79985</t>
  </si>
  <si>
    <t>384/36/8</t>
  </si>
  <si>
    <t>AGM, verschlossen und absolut wartungsfrei</t>
  </si>
  <si>
    <t>4250227522595</t>
  </si>
  <si>
    <t>5 AH (c20)</t>
  </si>
  <si>
    <t xml:space="preserve"> + Säurepack (Leist.verstärkt)</t>
  </si>
  <si>
    <t>CB4L-B</t>
  </si>
  <si>
    <t>320/40/8</t>
  </si>
  <si>
    <t>4250227522014</t>
  </si>
  <si>
    <t>MoBa 12 V 4 AH (c20) 20 A (EN), CB4L-B  +SP</t>
  </si>
  <si>
    <t>20 A (EN)</t>
  </si>
  <si>
    <t>4250227523028</t>
  </si>
  <si>
    <t>YTX5L-BS</t>
  </si>
  <si>
    <t>336/48/8</t>
  </si>
  <si>
    <t>4250227523158</t>
  </si>
  <si>
    <t>2,3 AH (c20)</t>
  </si>
  <si>
    <t>Steckkontakt</t>
  </si>
  <si>
    <t>K</t>
  </si>
  <si>
    <t>YT4B-BS</t>
  </si>
  <si>
    <t>4250227522021</t>
  </si>
  <si>
    <t>MoBa 12 V 5 AH (c20) 30 A (EN), CB5L-B  +SP</t>
  </si>
  <si>
    <t>CB5L-B</t>
  </si>
  <si>
    <t>4250227522434</t>
  </si>
  <si>
    <t>MoBa 12 V 5,5 AH (c20) 40 A (EN), 12N5.5-3B  +SP</t>
  </si>
  <si>
    <t>5,5 AH (c20)</t>
  </si>
  <si>
    <t>12N5.5-3B</t>
  </si>
  <si>
    <t>240/40/8</t>
  </si>
  <si>
    <t>4250227522311</t>
  </si>
  <si>
    <t>MoBa 12 V 5,5 AH (c20) 40 A (EN), 12N5.5A-3B  +SP</t>
  </si>
  <si>
    <t>12N5.5A-3B</t>
  </si>
  <si>
    <t>216/36/6</t>
  </si>
  <si>
    <t>4250227522564</t>
  </si>
  <si>
    <t>MoBa 12 V 5,5 AH (c20) 40 A (EN), 12N5.5-4B  +SP</t>
  </si>
  <si>
    <t>12N5.5-4B</t>
  </si>
  <si>
    <t>4250227523035</t>
  </si>
  <si>
    <t>YTX7L-BS</t>
  </si>
  <si>
    <t>4250227523042</t>
  </si>
  <si>
    <t>YTX7A-BS</t>
  </si>
  <si>
    <t>240/30/6</t>
  </si>
  <si>
    <t>4250227522458</t>
  </si>
  <si>
    <t>MoBa 12 V 8 AH (c20) 40 A (EN), CB7L-B  +SP</t>
  </si>
  <si>
    <t>CB7L-B</t>
  </si>
  <si>
    <t>216/24/6</t>
  </si>
  <si>
    <t>4250227522618</t>
  </si>
  <si>
    <t>MoBa 12 V 8 AH (c20) 50 A (EN), CB7C-A, 50711  +SP</t>
  </si>
  <si>
    <t>E</t>
  </si>
  <si>
    <t>CB7C-A, 50711</t>
  </si>
  <si>
    <t>210/30/6</t>
  </si>
  <si>
    <t>4250227523059</t>
  </si>
  <si>
    <t>120 A (EN)</t>
  </si>
  <si>
    <t>YTX9-BS</t>
  </si>
  <si>
    <t>4250227522625</t>
  </si>
  <si>
    <t>MoBa 12 V 8 AH (c20) 40 A (EN), CB7-A, 12N7-4A  +S</t>
  </si>
  <si>
    <t>CB7-A, 12N7-4A</t>
  </si>
  <si>
    <t>4250227522588</t>
  </si>
  <si>
    <t>MoBa 12 V 9 AH (c20) 50 A (EN), CB9A-A  +SP</t>
  </si>
  <si>
    <t>9 AH (c20)</t>
  </si>
  <si>
    <t>CB9A-A</t>
  </si>
  <si>
    <t>36/6</t>
  </si>
  <si>
    <t>4250227522489</t>
  </si>
  <si>
    <t>MoBa 12 V 9 AH (c20) 80 A (EN), CB9-B  +SP</t>
  </si>
  <si>
    <t>CB9-B</t>
  </si>
  <si>
    <t>4250227522496</t>
  </si>
  <si>
    <t>MoBa 12 V 9 AH (c20) 80 A (EN), CB9L-B  +SP</t>
  </si>
  <si>
    <t>CB9L-B</t>
  </si>
  <si>
    <t>4250227522380</t>
  </si>
  <si>
    <t>MoBa 12 V 9 AH (c20) 80 A (EN), CB9L-A2  +SP</t>
  </si>
  <si>
    <t>CB9L-A2</t>
  </si>
  <si>
    <t>4250227523066</t>
  </si>
  <si>
    <t>10 AH (c20)</t>
  </si>
  <si>
    <t>130 A (EN)</t>
  </si>
  <si>
    <t>YTX12-BS</t>
  </si>
  <si>
    <t>4250227523073</t>
  </si>
  <si>
    <t>J</t>
  </si>
  <si>
    <t>YTX12A-BS</t>
  </si>
  <si>
    <t>4250227522601</t>
  </si>
  <si>
    <t>MoBa 12 V 11 AH (c20) 90 A (EN), CB10A-A2  +SP</t>
  </si>
  <si>
    <t>90 A (EN)</t>
  </si>
  <si>
    <t>D</t>
  </si>
  <si>
    <t>CB10A-A2</t>
  </si>
  <si>
    <t>4250227522397</t>
  </si>
  <si>
    <t>MoBa 12 V 11 AH (c20) 90 A (EN), CB10L-A2  +SP</t>
  </si>
  <si>
    <t>CB10L-A2</t>
  </si>
  <si>
    <t>4250227522403</t>
  </si>
  <si>
    <t>CB10L-B2</t>
  </si>
  <si>
    <t>4250227522410</t>
  </si>
  <si>
    <t>CB12A-A</t>
  </si>
  <si>
    <t>4250227522502</t>
  </si>
  <si>
    <t>CB12B-B2</t>
  </si>
  <si>
    <t>144/24/3</t>
  </si>
  <si>
    <t>4250227522076</t>
  </si>
  <si>
    <t>CB12AL-A2</t>
  </si>
  <si>
    <t>4250227523080</t>
  </si>
  <si>
    <t>140 A (EN)</t>
  </si>
  <si>
    <t>YTX14-BS</t>
  </si>
  <si>
    <t>4250227522083</t>
  </si>
  <si>
    <t>CB12A-B</t>
  </si>
  <si>
    <t>4250227522090</t>
  </si>
  <si>
    <t>14 AH (c20)</t>
  </si>
  <si>
    <t>CB14L-A2</t>
  </si>
  <si>
    <t>4250227522106</t>
  </si>
  <si>
    <t>CB14-A2</t>
  </si>
  <si>
    <t>4250227522113</t>
  </si>
  <si>
    <t>CB14L-B2</t>
  </si>
  <si>
    <t>4250227522120</t>
  </si>
  <si>
    <t>CB14-B2</t>
  </si>
  <si>
    <t>4250227522427</t>
  </si>
  <si>
    <t>16 AH (c20)</t>
  </si>
  <si>
    <t>160 A (EN)</t>
  </si>
  <si>
    <t>C</t>
  </si>
  <si>
    <t>CB16B-A</t>
  </si>
  <si>
    <t>105/21/3</t>
  </si>
  <si>
    <t>4250227522137</t>
  </si>
  <si>
    <t>F</t>
  </si>
  <si>
    <t>CB16AL-A2</t>
  </si>
  <si>
    <t>90/18/3</t>
  </si>
  <si>
    <t>4250227522441</t>
  </si>
  <si>
    <t>HCB16A-A (AB)</t>
  </si>
  <si>
    <t>96/24/4</t>
  </si>
  <si>
    <t>4250227522144</t>
  </si>
  <si>
    <t>18 AH (c20)</t>
  </si>
  <si>
    <t>170 A (EN)</t>
  </si>
  <si>
    <t>G</t>
  </si>
  <si>
    <t xml:space="preserve"> + Säurepack (BMW ohne ABS)</t>
  </si>
  <si>
    <t>4250227522465</t>
  </si>
  <si>
    <t>CB18L-A</t>
  </si>
  <si>
    <t>4250227522571</t>
  </si>
  <si>
    <t>CB18-A</t>
  </si>
  <si>
    <t>4250227522151</t>
  </si>
  <si>
    <t>19 AH (c20)</t>
  </si>
  <si>
    <t>190 A (EN)</t>
  </si>
  <si>
    <t>LI-07;GEL12-16L-B</t>
  </si>
  <si>
    <t>CB16L-B</t>
  </si>
  <si>
    <t>4250227522168</t>
  </si>
  <si>
    <t>CB16-B</t>
  </si>
  <si>
    <t>4250227522175</t>
  </si>
  <si>
    <t>LI-07;GEL51913;SLA12-20</t>
  </si>
  <si>
    <t xml:space="preserve"> + Säurepack  (BMW ohne ABS)</t>
  </si>
  <si>
    <t>12N19AH</t>
  </si>
  <si>
    <t>4250227522182</t>
  </si>
  <si>
    <t>20 AH (c20)</t>
  </si>
  <si>
    <t>200 A (EN)</t>
  </si>
  <si>
    <t>C50-N18L-A</t>
  </si>
  <si>
    <t>4250227522519</t>
  </si>
  <si>
    <t>24 AH (c20)</t>
  </si>
  <si>
    <t>220 A (EN)</t>
  </si>
  <si>
    <t>LI-07;GEL53030;53030</t>
  </si>
  <si>
    <t>12N24-3</t>
  </si>
  <si>
    <t>56/14/2</t>
  </si>
  <si>
    <t>4250227522526</t>
  </si>
  <si>
    <t>12N24-4</t>
  </si>
  <si>
    <t>4250227522533</t>
  </si>
  <si>
    <t>U1(9)</t>
  </si>
  <si>
    <t>4250227553179</t>
  </si>
  <si>
    <t>02040</t>
  </si>
  <si>
    <t>300 A (EN)</t>
  </si>
  <si>
    <t>GUG - verschlossen - Postversand möglich</t>
  </si>
  <si>
    <t>02040 Intact Garden Power SMF</t>
  </si>
  <si>
    <t>4250227522540</t>
  </si>
  <si>
    <t>U1R(9)</t>
  </si>
  <si>
    <t>4250227553186</t>
  </si>
  <si>
    <t>52440S;52410S;GEL53030;53030S</t>
  </si>
  <si>
    <t>4250227522557</t>
  </si>
  <si>
    <t>MoBa 12 V 28 AH (c20) 230 A (EN), CHD4-12, CHD-12</t>
  </si>
  <si>
    <t>28 AH (c20)</t>
  </si>
  <si>
    <t>230 A (EN)</t>
  </si>
  <si>
    <t>I</t>
  </si>
  <si>
    <t>CHD4-12, CHD-12</t>
  </si>
  <si>
    <t>60/12/2</t>
  </si>
  <si>
    <t>4250227521604</t>
  </si>
  <si>
    <t>30 AH (c20)</t>
  </si>
  <si>
    <t>C60-N30L-A</t>
  </si>
  <si>
    <t>4250227553193</t>
  </si>
  <si>
    <t>GEL53030;53030S;52410;52440; 52440SMF</t>
  </si>
  <si>
    <t>4250227521611</t>
  </si>
  <si>
    <t>C60-N30-A</t>
  </si>
  <si>
    <t>4250227553209</t>
  </si>
  <si>
    <t>GEL53034;53034S;52420;52430;52430SMF</t>
  </si>
  <si>
    <t>4250227511209</t>
  </si>
  <si>
    <t>32 AH (c20)</t>
  </si>
  <si>
    <t>532011022</t>
  </si>
  <si>
    <t>96</t>
  </si>
  <si>
    <t>Weißer Kasten, schwarzer Deckel|white box, black cover</t>
  </si>
  <si>
    <t>Calcium/Calcium, geschlossen und wartungsfrei|calcium-calcium alloy</t>
  </si>
  <si>
    <t>4250227510011</t>
  </si>
  <si>
    <t>01010</t>
  </si>
  <si>
    <t>01010 Intact Start-Power Batterie TV</t>
  </si>
  <si>
    <t>Weißer Kasten, schwarzer Deckel +++ white box, black cover</t>
  </si>
  <si>
    <t>Hybrid/Calcium, geschlossen und wartungsfrei +++ hybrid-calcium alloy</t>
  </si>
  <si>
    <t>4250227511896</t>
  </si>
  <si>
    <t>35 AH (c20)</t>
  </si>
  <si>
    <t>B1</t>
  </si>
  <si>
    <t>535004028</t>
  </si>
  <si>
    <t>Hyundai Atos</t>
  </si>
  <si>
    <t>128</t>
  </si>
  <si>
    <t>275 A (EN)</t>
  </si>
  <si>
    <t>4250227511995</t>
  </si>
  <si>
    <t>535006052</t>
  </si>
  <si>
    <t>Mercedes E und S</t>
  </si>
  <si>
    <t>4250227511025</t>
  </si>
  <si>
    <t>535020024</t>
  </si>
  <si>
    <t>Suzuki, Daihatsu</t>
  </si>
  <si>
    <t>84</t>
  </si>
  <si>
    <t>4250227510028</t>
  </si>
  <si>
    <t>240 A (EN)</t>
  </si>
  <si>
    <t>102</t>
  </si>
  <si>
    <t>4250227511032</t>
  </si>
  <si>
    <t>535022024</t>
  </si>
  <si>
    <t>Suzuki, Daihatsu +links Dünnpol</t>
  </si>
  <si>
    <t>4250227510035</t>
  </si>
  <si>
    <t>4250227511049</t>
  </si>
  <si>
    <t>36 AH (c20)</t>
  </si>
  <si>
    <t>536046030</t>
  </si>
  <si>
    <t>VW, Mazda MX 5</t>
  </si>
  <si>
    <t>4250227510042</t>
  </si>
  <si>
    <t>69</t>
  </si>
  <si>
    <t>Hybrid/Calcium, geschlossen und wartungsfrei|hybrid-calcium alloy</t>
  </si>
  <si>
    <t>4250227553001</t>
  </si>
  <si>
    <t>38 AH (c20)</t>
  </si>
  <si>
    <t>Weißer Kasten, weißer Deckel +++ white box, white cover</t>
  </si>
  <si>
    <t>4250227552462</t>
  </si>
  <si>
    <t>40 AH (c20)</t>
  </si>
  <si>
    <t>42 AH (c20)</t>
  </si>
  <si>
    <t>Einsatz: Universal</t>
  </si>
  <si>
    <t>4250227511087</t>
  </si>
  <si>
    <t>43 AH (c20)</t>
  </si>
  <si>
    <t>440 A (EN)</t>
  </si>
  <si>
    <t>543024033</t>
  </si>
  <si>
    <t>Rundpol</t>
  </si>
  <si>
    <t>4250227510080</t>
  </si>
  <si>
    <t>330 A (EN)</t>
  </si>
  <si>
    <t>81</t>
  </si>
  <si>
    <t>4250227511988</t>
  </si>
  <si>
    <t>44 AH (c20)</t>
  </si>
  <si>
    <t>544008039</t>
  </si>
  <si>
    <t>Fiat</t>
  </si>
  <si>
    <t>Schwarzer Kasten, schwarzer Deckel +++ black box, black cover</t>
  </si>
  <si>
    <t>Calcium/Calcium, geschlossen und wartungsfrei +++ calcium-calcium alloy</t>
  </si>
  <si>
    <t>54419</t>
  </si>
  <si>
    <t>4250227553216</t>
  </si>
  <si>
    <t>B13</t>
  </si>
  <si>
    <t>4250227511094</t>
  </si>
  <si>
    <t>400 A (EN)</t>
  </si>
  <si>
    <t>544059036</t>
  </si>
  <si>
    <t>4250227552981</t>
  </si>
  <si>
    <t>Rüttelfest V3</t>
  </si>
  <si>
    <t>4250227552158</t>
  </si>
  <si>
    <t>4250227510097</t>
  </si>
  <si>
    <t>4250227511100</t>
  </si>
  <si>
    <t>544064036</t>
  </si>
  <si>
    <t>Fiat +Pol links</t>
  </si>
  <si>
    <t>4250227510103</t>
  </si>
  <si>
    <t>4250227511131</t>
  </si>
  <si>
    <t>45 AH (c20)</t>
  </si>
  <si>
    <t>545023030</t>
  </si>
  <si>
    <t>54584 plus Adapter</t>
  </si>
  <si>
    <t>4250227510134</t>
  </si>
  <si>
    <t>54551 plus Adapter</t>
  </si>
  <si>
    <t>4250227511148</t>
  </si>
  <si>
    <t>545024030</t>
  </si>
  <si>
    <t>4250227510141</t>
  </si>
  <si>
    <t>87</t>
  </si>
  <si>
    <t>4250227511162</t>
  </si>
  <si>
    <t>545077030</t>
  </si>
  <si>
    <t>Toyota, Hyundai</t>
  </si>
  <si>
    <t>78</t>
  </si>
  <si>
    <t>4250227510165</t>
  </si>
  <si>
    <t>4250227511179</t>
  </si>
  <si>
    <t>545079030</t>
  </si>
  <si>
    <t>Rover, Hyundai</t>
  </si>
  <si>
    <t>4250227510172</t>
  </si>
  <si>
    <t>4250227511933</t>
  </si>
  <si>
    <t>4250227552622</t>
  </si>
  <si>
    <t>550041036</t>
  </si>
  <si>
    <t>Mazda, Toyota</t>
  </si>
  <si>
    <t>4250227510196</t>
  </si>
  <si>
    <t>4250227552134</t>
  </si>
  <si>
    <t>550042036</t>
  </si>
  <si>
    <t>Honda +Pol links</t>
  </si>
  <si>
    <t>4250227510202</t>
  </si>
  <si>
    <t>4250227511230</t>
  </si>
  <si>
    <t>55 AH (c20)</t>
  </si>
  <si>
    <t>555059042</t>
  </si>
  <si>
    <t>Opel, Renault, Peugeot</t>
  </si>
  <si>
    <t>63</t>
  </si>
  <si>
    <t>4250227552974</t>
  </si>
  <si>
    <t>4250227552165</t>
  </si>
  <si>
    <t>57</t>
  </si>
  <si>
    <t>4250227510233</t>
  </si>
  <si>
    <t>450 A (EN)</t>
  </si>
  <si>
    <t>4250227511261</t>
  </si>
  <si>
    <t>60 AH (c20)</t>
  </si>
  <si>
    <t>460 A (EN)</t>
  </si>
  <si>
    <t>US</t>
  </si>
  <si>
    <t>560010065</t>
  </si>
  <si>
    <t>US-Car Frontpol</t>
  </si>
  <si>
    <t>56011HGI</t>
  </si>
  <si>
    <t>4250227515160</t>
  </si>
  <si>
    <t>280 A (EN)</t>
  </si>
  <si>
    <t>560011028</t>
  </si>
  <si>
    <t>56014</t>
  </si>
  <si>
    <t>4250227515177</t>
  </si>
  <si>
    <t>560014033</t>
  </si>
  <si>
    <t>Einsatz: Mercedes, BMW</t>
  </si>
  <si>
    <t>56037</t>
  </si>
  <si>
    <t>4250227515184</t>
  </si>
  <si>
    <t>560037028</t>
  </si>
  <si>
    <t>580 A (EN)</t>
  </si>
  <si>
    <t>560068039</t>
  </si>
  <si>
    <t>54</t>
  </si>
  <si>
    <t>4250227511315</t>
  </si>
  <si>
    <t>510 A (EN)</t>
  </si>
  <si>
    <t>Mazda, Nissan</t>
  </si>
  <si>
    <t>4250227510318</t>
  </si>
  <si>
    <t>4250227510837</t>
  </si>
  <si>
    <t>560069039</t>
  </si>
  <si>
    <t>4250227511322</t>
  </si>
  <si>
    <t>Toyota</t>
  </si>
  <si>
    <t>4250227510325</t>
  </si>
  <si>
    <t>4250227511339</t>
  </si>
  <si>
    <t>560077051</t>
  </si>
  <si>
    <t>54519, 55046, 55427</t>
  </si>
  <si>
    <t>4250227510332</t>
  </si>
  <si>
    <t>4250227511353</t>
  </si>
  <si>
    <t>62 AH (c20)</t>
  </si>
  <si>
    <t>562019048</t>
  </si>
  <si>
    <t>Opel, Mercedes, Volvo, Peugeot</t>
  </si>
  <si>
    <t>4250227510356</t>
  </si>
  <si>
    <t>4250227552141</t>
  </si>
  <si>
    <t>562021051</t>
  </si>
  <si>
    <t>Chrysler</t>
  </si>
  <si>
    <t>4250227511391</t>
  </si>
  <si>
    <t>566038051</t>
  </si>
  <si>
    <t>Opel, Mercedes, Volvo</t>
  </si>
  <si>
    <t>48</t>
  </si>
  <si>
    <t>4250227552967</t>
  </si>
  <si>
    <t>4250227552172</t>
  </si>
  <si>
    <t>45</t>
  </si>
  <si>
    <t>4250227510394</t>
  </si>
  <si>
    <t>4250227511407</t>
  </si>
  <si>
    <t>70 AH (c20)</t>
  </si>
  <si>
    <t>570010073</t>
  </si>
  <si>
    <t>57016</t>
  </si>
  <si>
    <t>4250227515191</t>
  </si>
  <si>
    <t>570016036</t>
  </si>
  <si>
    <t>Einsatz: Cadilac, Stabler, Landmaschinen</t>
  </si>
  <si>
    <t>Schwarzer HGI-Kasten, Schraubstopfen |black HGI-box, screw plugs</t>
  </si>
  <si>
    <t>4250227511414</t>
  </si>
  <si>
    <t>550 A (EN)</t>
  </si>
  <si>
    <t>570024054</t>
  </si>
  <si>
    <t>Honda, Toyota +Pol links</t>
  </si>
  <si>
    <t>4250227510417</t>
  </si>
  <si>
    <t>B9</t>
  </si>
  <si>
    <t>4250227511421</t>
  </si>
  <si>
    <t>570029054</t>
  </si>
  <si>
    <t>Nissan, Toyota</t>
  </si>
  <si>
    <t>4250227510424</t>
  </si>
  <si>
    <t>4250227511438</t>
  </si>
  <si>
    <t>71 AH (c20)</t>
  </si>
  <si>
    <t>680 A (EN)</t>
  </si>
  <si>
    <t>571013068</t>
  </si>
  <si>
    <t>56318, 56420, 56530, 57114</t>
  </si>
  <si>
    <t>Schwarzer Kasten, schwarzer Deckel | black box, black cover</t>
  </si>
  <si>
    <t>Calcium/Calcium, verschlossen und absolut wartungsfrei, Doppeldeckel | calcium-calcium alloy</t>
  </si>
  <si>
    <t>4250227510431</t>
  </si>
  <si>
    <t>4250227511452</t>
  </si>
  <si>
    <t>72 AH (c20)</t>
  </si>
  <si>
    <t>572019072</t>
  </si>
  <si>
    <t>Chrysler +links</t>
  </si>
  <si>
    <t>4250227510455</t>
  </si>
  <si>
    <t>4250227511469</t>
  </si>
  <si>
    <t>74 AH (c20)</t>
  </si>
  <si>
    <t>574012068</t>
  </si>
  <si>
    <t>Opel, Mercedes Diesel</t>
  </si>
  <si>
    <t>4250227510462</t>
  </si>
  <si>
    <t>4250227552639</t>
  </si>
  <si>
    <t>80 AH (c20)</t>
  </si>
  <si>
    <t>580010085</t>
  </si>
  <si>
    <t>US-Car</t>
  </si>
  <si>
    <t>42</t>
  </si>
  <si>
    <t>4250227511483</t>
  </si>
  <si>
    <t>740 A (EN)</t>
  </si>
  <si>
    <t>580035060</t>
  </si>
  <si>
    <t>VW, Audi</t>
  </si>
  <si>
    <t>4250227510486</t>
  </si>
  <si>
    <t>600 A (EN)</t>
  </si>
  <si>
    <t>44</t>
  </si>
  <si>
    <t>4250227511018</t>
  </si>
  <si>
    <t>82 AH (c20)</t>
  </si>
  <si>
    <t>582013072</t>
  </si>
  <si>
    <t>+ Pol links</t>
  </si>
  <si>
    <t>58411</t>
  </si>
  <si>
    <t>4250227515214</t>
  </si>
  <si>
    <t>584011039</t>
  </si>
  <si>
    <t>4250227553018</t>
  </si>
  <si>
    <t>88 AH (c20)</t>
  </si>
  <si>
    <t>588021068</t>
  </si>
  <si>
    <t>Landmaschinen +links</t>
  </si>
  <si>
    <t>36</t>
  </si>
  <si>
    <t>4250227510264</t>
  </si>
  <si>
    <t>4250227511506</t>
  </si>
  <si>
    <t>588027068</t>
  </si>
  <si>
    <t>Mercedes, LKW, Landmaschinen</t>
  </si>
  <si>
    <t>4250227510509</t>
  </si>
  <si>
    <t>4250227552196</t>
  </si>
  <si>
    <t>4250227552189</t>
  </si>
  <si>
    <t>4250227552998</t>
  </si>
  <si>
    <t>640 A (EN)</t>
  </si>
  <si>
    <t>600001064</t>
  </si>
  <si>
    <t>Landmaschinen</t>
  </si>
  <si>
    <t>4250227510844</t>
  </si>
  <si>
    <t>4250227511520</t>
  </si>
  <si>
    <t>600026060</t>
  </si>
  <si>
    <t>NKW</t>
  </si>
  <si>
    <t>4250227510523</t>
  </si>
  <si>
    <t>60026GUG;60525TV;60525GUG</t>
  </si>
  <si>
    <t>4250227511537</t>
  </si>
  <si>
    <t>830 A (EN)</t>
  </si>
  <si>
    <t>600032068</t>
  </si>
  <si>
    <t>Nissan, Mazda</t>
  </si>
  <si>
    <t>39</t>
  </si>
  <si>
    <t>4250227510530</t>
  </si>
  <si>
    <t>4250227511544</t>
  </si>
  <si>
    <t>600033068</t>
  </si>
  <si>
    <t>Nissan, Mazda +Pol links</t>
  </si>
  <si>
    <t>4250227510547</t>
  </si>
  <si>
    <t>4250227511773</t>
  </si>
  <si>
    <t>600035060</t>
  </si>
  <si>
    <t>4250227511551</t>
  </si>
  <si>
    <t>600044085</t>
  </si>
  <si>
    <t>4250227510554</t>
  </si>
  <si>
    <t>4250227511971</t>
  </si>
  <si>
    <t>760 A (EN)</t>
  </si>
  <si>
    <t>602010068</t>
  </si>
  <si>
    <t>Landrover, Caterpilar</t>
  </si>
  <si>
    <t>4250227511568</t>
  </si>
  <si>
    <t>105 AH (c20)</t>
  </si>
  <si>
    <t>605025060</t>
  </si>
  <si>
    <t>4250227510561</t>
  </si>
  <si>
    <t>4250227511575</t>
  </si>
  <si>
    <t>605027068</t>
  </si>
  <si>
    <t>4250227510578</t>
  </si>
  <si>
    <t>4250227511582</t>
  </si>
  <si>
    <t>605028068</t>
  </si>
  <si>
    <t>4250227510585</t>
  </si>
  <si>
    <t>60528GUG;61028GUG</t>
  </si>
  <si>
    <t>4250227511940</t>
  </si>
  <si>
    <t>110 AH (c20)</t>
  </si>
  <si>
    <t>610028068</t>
  </si>
  <si>
    <t>60528 LV</t>
  </si>
  <si>
    <t>4250227511599</t>
  </si>
  <si>
    <t>610040076</t>
  </si>
  <si>
    <t>27</t>
  </si>
  <si>
    <t>4250227510592</t>
  </si>
  <si>
    <t>32</t>
  </si>
  <si>
    <t>4250227511605</t>
  </si>
  <si>
    <t>920 A (EN)</t>
  </si>
  <si>
    <t>610042080</t>
  </si>
  <si>
    <t>BMW,VW,Porsche</t>
  </si>
  <si>
    <t>61815</t>
  </si>
  <si>
    <t>4250227515221</t>
  </si>
  <si>
    <t>118 AH (c20)</t>
  </si>
  <si>
    <t>Schwarzer Kasten aus PP, Schraubstopfen | black HGI-box screw plugs</t>
  </si>
  <si>
    <t>4250227511865</t>
  </si>
  <si>
    <t>940 A (EN)</t>
  </si>
  <si>
    <t>620020094</t>
  </si>
  <si>
    <t>Same</t>
  </si>
  <si>
    <t>4250227511612</t>
  </si>
  <si>
    <t>620034068</t>
  </si>
  <si>
    <t>Blei-Calciumtechnologie, geschlossen und wartungsfrei</t>
  </si>
  <si>
    <t>4250227510615</t>
  </si>
  <si>
    <t>4250227511629</t>
  </si>
  <si>
    <t>125 AH (c20)</t>
  </si>
  <si>
    <t>625012064</t>
  </si>
  <si>
    <t>4250227510622</t>
  </si>
  <si>
    <t>4250227511636</t>
  </si>
  <si>
    <t>625013064</t>
  </si>
  <si>
    <t>4250227510639</t>
  </si>
  <si>
    <t>4250227511643</t>
  </si>
  <si>
    <t>62523TV;GEL-115</t>
  </si>
  <si>
    <t>625023060</t>
  </si>
  <si>
    <t>Nato Batterie</t>
  </si>
  <si>
    <t>4250227510646</t>
  </si>
  <si>
    <t>4250227511797</t>
  </si>
  <si>
    <t>130 AH (c20)</t>
  </si>
  <si>
    <t>630013068</t>
  </si>
  <si>
    <t>28</t>
  </si>
  <si>
    <t>4250227510400</t>
  </si>
  <si>
    <t>4250227511650</t>
  </si>
  <si>
    <t>132 AH (c20)</t>
  </si>
  <si>
    <t>950 A (EN)</t>
  </si>
  <si>
    <t>632011095</t>
  </si>
  <si>
    <t>4250227510653</t>
  </si>
  <si>
    <t>4250227511803</t>
  </si>
  <si>
    <t>135 AH (c20)</t>
  </si>
  <si>
    <t>635027068</t>
  </si>
  <si>
    <t>4250227510790</t>
  </si>
  <si>
    <t>4250227511667</t>
  </si>
  <si>
    <t>635030068</t>
  </si>
  <si>
    <t>4250227510660</t>
  </si>
  <si>
    <t>4250227511674</t>
  </si>
  <si>
    <t>635043100</t>
  </si>
  <si>
    <t>NKW HD</t>
  </si>
  <si>
    <t>4250227510677</t>
  </si>
  <si>
    <t>4250227511681</t>
  </si>
  <si>
    <t>140 AH (c20)</t>
  </si>
  <si>
    <t>640020076</t>
  </si>
  <si>
    <t>4250227552783</t>
  </si>
  <si>
    <t>800 A (EN)</t>
  </si>
  <si>
    <t>SHD + SMF + RF V3</t>
  </si>
  <si>
    <t>4250227510684</t>
  </si>
  <si>
    <t>4250227511780</t>
  </si>
  <si>
    <t>640036076</t>
  </si>
  <si>
    <t>Blei- Calciumlegierung, geschlossen und wartungsfrei</t>
  </si>
  <si>
    <t>4250227510776</t>
  </si>
  <si>
    <t>4250227511698</t>
  </si>
  <si>
    <t>143 AH (c20)</t>
  </si>
  <si>
    <t>643027095</t>
  </si>
  <si>
    <t>4250227510691</t>
  </si>
  <si>
    <t>4250227511704</t>
  </si>
  <si>
    <t>643029095</t>
  </si>
  <si>
    <t>4250227510707</t>
  </si>
  <si>
    <t>4250227511964</t>
  </si>
  <si>
    <t>154 AH (c20)</t>
  </si>
  <si>
    <t>654011111</t>
  </si>
  <si>
    <t>4250227510783</t>
  </si>
  <si>
    <t>Deutz</t>
  </si>
  <si>
    <t>4250227511711</t>
  </si>
  <si>
    <t>170 AH (c20)</t>
  </si>
  <si>
    <t>4250227510714</t>
  </si>
  <si>
    <t>4250227511957</t>
  </si>
  <si>
    <t>174 AH (c20)</t>
  </si>
  <si>
    <t>674011140</t>
  </si>
  <si>
    <t>4250227510950</t>
  </si>
  <si>
    <t>4250227510882</t>
  </si>
  <si>
    <t>680019100</t>
  </si>
  <si>
    <t>4250227510868</t>
  </si>
  <si>
    <t>4250227511728</t>
  </si>
  <si>
    <t>680032100</t>
  </si>
  <si>
    <t>Calcium/Calcium Technologie, geschlossen und wartungsfrei</t>
  </si>
  <si>
    <t>4250227552806</t>
  </si>
  <si>
    <t>4250227510721</t>
  </si>
  <si>
    <t>4250227511735</t>
  </si>
  <si>
    <t>680034100</t>
  </si>
  <si>
    <t>4250227510738</t>
  </si>
  <si>
    <t>4250227511827</t>
  </si>
  <si>
    <t>1200 A (EN)</t>
  </si>
  <si>
    <t>680089120</t>
  </si>
  <si>
    <t>4250227510813</t>
  </si>
  <si>
    <t>4250227511742</t>
  </si>
  <si>
    <t>4250227510745</t>
  </si>
  <si>
    <t>18</t>
  </si>
  <si>
    <t>4250227511766</t>
  </si>
  <si>
    <t>4250227552813</t>
  </si>
  <si>
    <t>4250227510769</t>
  </si>
  <si>
    <t>4250227523165</t>
  </si>
  <si>
    <t>YTX14AH-BS</t>
  </si>
  <si>
    <t>4250227523172</t>
  </si>
  <si>
    <t>13 AH (c20)</t>
  </si>
  <si>
    <t>YTX15L-BS</t>
  </si>
  <si>
    <t>120/24/4</t>
  </si>
  <si>
    <t>4250227523189</t>
  </si>
  <si>
    <t>15 AH (c20)</t>
  </si>
  <si>
    <t>YTX15-BS</t>
  </si>
  <si>
    <t>4250227523097</t>
  </si>
  <si>
    <t>YTX16-BS</t>
  </si>
  <si>
    <t>120/24/6</t>
  </si>
  <si>
    <t>4250227523103</t>
  </si>
  <si>
    <t>YTX16-BS-1</t>
  </si>
  <si>
    <t>4250227523110</t>
  </si>
  <si>
    <t>YTX20L-BS</t>
  </si>
  <si>
    <t>4250227523127</t>
  </si>
  <si>
    <t>YTX20-BS</t>
  </si>
  <si>
    <t>4250227523196</t>
  </si>
  <si>
    <t>YTX20CH-BS</t>
  </si>
  <si>
    <t>100/20/4</t>
  </si>
  <si>
    <t>4250227523202</t>
  </si>
  <si>
    <t>310 A (EN)</t>
  </si>
  <si>
    <t>YTX20HL-BS</t>
  </si>
  <si>
    <t>4250227523219</t>
  </si>
  <si>
    <t>YTX20H-BS</t>
  </si>
  <si>
    <t>4250227523233</t>
  </si>
  <si>
    <t>21 AH (c20)</t>
  </si>
  <si>
    <t>350 A (EN)</t>
  </si>
  <si>
    <t>LI-07;HVT-06</t>
  </si>
  <si>
    <t>YTX24HL-BS</t>
  </si>
  <si>
    <t>64/18/2</t>
  </si>
  <si>
    <t>4250227523226</t>
  </si>
  <si>
    <t>LI-07;HVT-02</t>
  </si>
  <si>
    <t>YIX30L-BS</t>
  </si>
  <si>
    <t>4250227523134</t>
  </si>
  <si>
    <t>290 A (EN)</t>
  </si>
  <si>
    <t>YTX50-BS</t>
  </si>
  <si>
    <t>4250227523141</t>
  </si>
  <si>
    <t>YTX50L-BS</t>
  </si>
  <si>
    <t>91801GUG</t>
  </si>
  <si>
    <t>4250227571135</t>
  </si>
  <si>
    <t>03000</t>
  </si>
  <si>
    <t>Batterie 6 V 180 AH (c5)   GUG</t>
  </si>
  <si>
    <t>180 AH (c5)</t>
  </si>
  <si>
    <t>TE35AP;SP280GUG;06TP210</t>
  </si>
  <si>
    <t>03000 Intact Traktion Power Batterie</t>
  </si>
  <si>
    <t>79980</t>
  </si>
  <si>
    <t>30</t>
  </si>
  <si>
    <t>Weißer Kasten aus PP, schwarzer Deckel, Schraubstopfen| white PP box, black cover, screw plugs</t>
  </si>
  <si>
    <t>Blockbatterie, Gitterplatten, geschlossen und wartungsarm</t>
  </si>
  <si>
    <t>95406GUG</t>
  </si>
  <si>
    <t>4250227571012</t>
  </si>
  <si>
    <t>Batterie 12 V 40 AH (c5)   GUG</t>
  </si>
  <si>
    <t>40 AH (c5)</t>
  </si>
  <si>
    <t>95406TV;SP55GUG;SP55TV</t>
  </si>
  <si>
    <t>80</t>
  </si>
  <si>
    <t>Weißer Kasten aus PP, schwarzer Deckel, Schraubstopfen | white PP box, black cover, screw plugs</t>
  </si>
  <si>
    <t>95406TV</t>
  </si>
  <si>
    <t>4250227570015</t>
  </si>
  <si>
    <t>Batterie 12 V 40 AH (c5)   TV</t>
  </si>
  <si>
    <t>95406GUG;SP55GUG;SP55TV</t>
  </si>
  <si>
    <t>95502GUG</t>
  </si>
  <si>
    <t>4250227571029</t>
  </si>
  <si>
    <t>Batterie 12 V 50 AH (c5)   GUG</t>
  </si>
  <si>
    <t>50 AH (c5)</t>
  </si>
  <si>
    <t>95502TV;SP70GUG;SP70TV</t>
  </si>
  <si>
    <t>Weißer Kasten aus PP, schwarzer Deckel, Schraubstopfen| whitee PP box, black cover, screw plugs</t>
  </si>
  <si>
    <t>95502TV</t>
  </si>
  <si>
    <t>4250227570022</t>
  </si>
  <si>
    <t>Batterie 12 V 50 AH (c5)   TV</t>
  </si>
  <si>
    <t>95502GUG;SP70GUG;SP70TV</t>
  </si>
  <si>
    <t>95551GUG</t>
  </si>
  <si>
    <t>4250227571036</t>
  </si>
  <si>
    <t>Batterie 12 V 55 AH (c5)   GUG</t>
  </si>
  <si>
    <t>55 AH (c5)</t>
  </si>
  <si>
    <t>B7</t>
  </si>
  <si>
    <t>95551TV</t>
  </si>
  <si>
    <t>Weißer Kasten aus PP, schwarzer Deckel, Schraubstopfen | white PP box, black cover , screw plugs</t>
  </si>
  <si>
    <t>95602GUG</t>
  </si>
  <si>
    <t>4250227571043</t>
  </si>
  <si>
    <t>Batterie 12 V 60 AH (c5)   GUG</t>
  </si>
  <si>
    <t>60 AH (c5)</t>
  </si>
  <si>
    <t>95602TV;SP90GUG;SP90TV;12TP70</t>
  </si>
  <si>
    <t>95602TV</t>
  </si>
  <si>
    <t>4250227570046</t>
  </si>
  <si>
    <t>Batterie 12 V 60 AH (c5)   TV</t>
  </si>
  <si>
    <t>95602GUG;SP90TV;12TP70</t>
  </si>
  <si>
    <t>95803GUG</t>
  </si>
  <si>
    <t>4250227571050</t>
  </si>
  <si>
    <t>Batterie 12 V 80 AH (c5)   GUG</t>
  </si>
  <si>
    <t>80 AH (c5)</t>
  </si>
  <si>
    <t>95803TV;SP110TV;SP110GUG;12TP72</t>
  </si>
  <si>
    <t>Weißer Kasten aus PP , schwarzer Deckel, Schraubstopfen|</t>
  </si>
  <si>
    <t>95803TV</t>
  </si>
  <si>
    <t>4250227570053</t>
  </si>
  <si>
    <t>Batterie 12 V 80 AH (c5)   TV</t>
  </si>
  <si>
    <t>95803GUG;SP110GUG;12TP72</t>
  </si>
  <si>
    <t>95804GUG</t>
  </si>
  <si>
    <t>4250227571067</t>
  </si>
  <si>
    <t>95804TV;SP115GUG;SP115TV;12TP90</t>
  </si>
  <si>
    <t>95804TV</t>
  </si>
  <si>
    <t>4250227570060</t>
  </si>
  <si>
    <t>95804GUG;SP115GUG;SP115TV;12TP90</t>
  </si>
  <si>
    <t>Weißer Kasten aus PP,  schwarzer Deckel, Schraubstopfen| white PP box, black cover, screw plugs</t>
  </si>
  <si>
    <t>95805GUG</t>
  </si>
  <si>
    <t>4250227571074</t>
  </si>
  <si>
    <t>95805TV;SP120GUG;SP120TV;12TP70</t>
  </si>
  <si>
    <t>Weißer Kasten aus PP, schwarzer Deckel, Schraubstopfen|white PP box, black cover, screw plugs</t>
  </si>
  <si>
    <t>95805TV</t>
  </si>
  <si>
    <t>4250227570077</t>
  </si>
  <si>
    <t>95805GUG;SP120GUG;SP120TV;12TP70</t>
  </si>
  <si>
    <t>Weißer Kasten asu PP, schwarzer Deckel, Schraubstopfen| white PP box , black cover, screw plugs</t>
  </si>
  <si>
    <t>95902GUG</t>
  </si>
  <si>
    <t>4250227571081</t>
  </si>
  <si>
    <t>Batterie 12 V 90 AH (c5)   GUG</t>
  </si>
  <si>
    <t>90 AH (c5)</t>
  </si>
  <si>
    <t>SP125GUG</t>
  </si>
  <si>
    <t>95950GUG</t>
  </si>
  <si>
    <t>4250227571142</t>
  </si>
  <si>
    <t>95 AH (c5)</t>
  </si>
  <si>
    <t>DT</t>
  </si>
  <si>
    <t>SP128GUG</t>
  </si>
  <si>
    <t>Schwarzer Kasten aus PP, schwarzer Deckel, Schraubstopfen| black PP box, black cover, screw plugs</t>
  </si>
  <si>
    <t>96002GUG</t>
  </si>
  <si>
    <t>4250227571098</t>
  </si>
  <si>
    <t>Batterie 12 V 100 AH (c5)   GUG</t>
  </si>
  <si>
    <t>100 AH (c5)</t>
  </si>
  <si>
    <t>96002TV;SP130GUG;SP130TV;12TP110</t>
  </si>
  <si>
    <t>96002TV</t>
  </si>
  <si>
    <t>4250227570091</t>
  </si>
  <si>
    <t>Batterie 12 V 100 AH (c5)   TV</t>
  </si>
  <si>
    <t>96002GUG;SP130GUG;SP130TV;12TP110</t>
  </si>
  <si>
    <t>96151GUG</t>
  </si>
  <si>
    <t>4250227571104</t>
  </si>
  <si>
    <t>Batterie 12 V 115 AH (c5)   GUG</t>
  </si>
  <si>
    <t>115 AH (c5)</t>
  </si>
  <si>
    <t>96151TV;SP140TV;SP140GUG</t>
  </si>
  <si>
    <t>96151TV</t>
  </si>
  <si>
    <t>4250227570107</t>
  </si>
  <si>
    <t>Batterie 12 V 115 AH (c5)   TV</t>
  </si>
  <si>
    <t>96151GUG;SP140TV;SP140GUG</t>
  </si>
  <si>
    <t>96351GUG</t>
  </si>
  <si>
    <t>4250227571111</t>
  </si>
  <si>
    <t>Batterie 12 V 135 AH (c5)   GUG</t>
  </si>
  <si>
    <t>135 AH (c5)</t>
  </si>
  <si>
    <t>96351TV;SP200GUG;SP200TV;12TP150</t>
  </si>
  <si>
    <t>96351TV</t>
  </si>
  <si>
    <t>4250227570114</t>
  </si>
  <si>
    <t>Batterie 12 V 135 AH (c5)   TV</t>
  </si>
  <si>
    <t>96351GUG;SP200GUG;SP200TV;12TP150</t>
  </si>
  <si>
    <t>96801GUG</t>
  </si>
  <si>
    <t>4250227571128</t>
  </si>
  <si>
    <t>Batterie 12 V 180 AH (c5)   GUG</t>
  </si>
  <si>
    <t>96801TV;SP250GUG;SP250TV;12TP180</t>
  </si>
  <si>
    <t>96801TV</t>
  </si>
  <si>
    <t>4250227570121</t>
  </si>
  <si>
    <t>Batterie 12 V 180 AH (c5)   TV</t>
  </si>
  <si>
    <t>96801GUG;SP250GUG;SP250TV;12TP180</t>
  </si>
  <si>
    <t>A504-3-5S</t>
  </si>
  <si>
    <t>4250227552202</t>
  </si>
  <si>
    <t>Steck 4,8 mm</t>
  </si>
  <si>
    <t>79991</t>
  </si>
  <si>
    <t>Grauer Kasten aus PP, grauer Deckel, Ventil-Stopfen| grey PP box, grey cover, vent plug</t>
  </si>
  <si>
    <t>Gel, verschlossen und absolut wartungsfrei</t>
  </si>
  <si>
    <t>A506-3-5S</t>
  </si>
  <si>
    <t>4250227552219</t>
  </si>
  <si>
    <t>3.5 AH (c20)</t>
  </si>
  <si>
    <t>Steck 4,8mm</t>
  </si>
  <si>
    <t>Grauer Kasten aus PP, grauer Deckel, Ventil-Stopfen|grey PP box, grey cover, vent plug</t>
  </si>
  <si>
    <t>ACCTIVA-12-10</t>
  </si>
  <si>
    <t>9007946598425</t>
  </si>
  <si>
    <t>70345</t>
  </si>
  <si>
    <t>Fronius ACCTIVA 12-10</t>
  </si>
  <si>
    <t>10 A</t>
  </si>
  <si>
    <t>85044055 St</t>
  </si>
  <si>
    <t>70345 Fronius</t>
  </si>
  <si>
    <t>Anwendungsbereich: 50 AH - 180 AH</t>
  </si>
  <si>
    <t>ACCTIVA-12-20</t>
  </si>
  <si>
    <t>9007946598388</t>
  </si>
  <si>
    <t>Fronius ACCTIVA 12-20</t>
  </si>
  <si>
    <t>20 A</t>
  </si>
  <si>
    <t>Anwendungsbereich: 100 AH - 300AH</t>
  </si>
  <si>
    <t>ACCTIVA-12-24-20</t>
  </si>
  <si>
    <t>9007946598456</t>
  </si>
  <si>
    <t>Fronius ACCTIVA 12-24-20</t>
  </si>
  <si>
    <t>12 V / 24 V</t>
  </si>
  <si>
    <t>Anwendungsbereich: 100 AH - 300 AH</t>
  </si>
  <si>
    <t>ACCTIVA-24-10</t>
  </si>
  <si>
    <t>4250227552387</t>
  </si>
  <si>
    <t>Fronius ACCTIVA 24-10</t>
  </si>
  <si>
    <t>ACCTIVA-24-5</t>
  </si>
  <si>
    <t>Fronius ACCTIVA 24-5</t>
  </si>
  <si>
    <t>5 A</t>
  </si>
  <si>
    <t>Anwendungsbereich: 36 AH - 80 AH</t>
  </si>
  <si>
    <t>ACCTIVA-FLASH</t>
  </si>
  <si>
    <t>4250227552394</t>
  </si>
  <si>
    <t>Fronius ACCTIVA Professional FLASH</t>
  </si>
  <si>
    <t>2 A - 70 A</t>
  </si>
  <si>
    <t>Anwendungsbereich: 10 AH - 250 AH</t>
  </si>
  <si>
    <t>ACCTIVA-PROFESS-35</t>
  </si>
  <si>
    <t>4250227552400</t>
  </si>
  <si>
    <t>Fronius ACCTIVA Professional 35 A / 6, 12, 24 V</t>
  </si>
  <si>
    <t xml:space="preserve"> 6 V / 12 V / 24 V</t>
  </si>
  <si>
    <t>0 A - 35 A</t>
  </si>
  <si>
    <t>Anwendungsbereich: 3 AH - 350 AH</t>
  </si>
  <si>
    <t>ACCTIVA-SELLER</t>
  </si>
  <si>
    <t>Fronius ACCTIVA Seller</t>
  </si>
  <si>
    <t>30 A</t>
  </si>
  <si>
    <t>Anwendungsbereich: 44 AH - 300 AH</t>
  </si>
  <si>
    <t>ACCTIVA-TWIN</t>
  </si>
  <si>
    <t>Fronius ACCTIVA Twin</t>
  </si>
  <si>
    <t>12 V / 2x 12 V / 24 V</t>
  </si>
  <si>
    <t>15 A</t>
  </si>
  <si>
    <t>Anwendungsbereich: 30 AH - 300 AH</t>
  </si>
  <si>
    <t>ACCUMETER-S500-D</t>
  </si>
  <si>
    <t>4250227551649</t>
  </si>
  <si>
    <t>05009</t>
  </si>
  <si>
    <t>Batterietester S500 D, mit Drucker</t>
  </si>
  <si>
    <t>135 - 855 A ( EN )</t>
  </si>
  <si>
    <t>Anwendungsbereich: DIN / SAE / EN</t>
  </si>
  <si>
    <t>AD4.8-6.3</t>
  </si>
  <si>
    <t>85079080 St</t>
  </si>
  <si>
    <t>Beschreibung: Adapter 4,8 mm auf 6,3 mm (Fast on 187 auf 250)</t>
  </si>
  <si>
    <t>AD6.3-4.8</t>
  </si>
  <si>
    <t>Adapter 6.3mm auf 4.8mm (Fast on 250 auf 187)</t>
  </si>
  <si>
    <t>Beschreibung: Adapter 6,3 mm auf 4,8 mm (Fast on 250 auf 187)</t>
  </si>
  <si>
    <t>4250227561068</t>
  </si>
  <si>
    <t>01027</t>
  </si>
  <si>
    <t>Universal</t>
  </si>
  <si>
    <t>01027 Intact Start-Stop Power Batterie</t>
  </si>
  <si>
    <t>79995</t>
  </si>
  <si>
    <t>Schwarzer Kasten aus PP, schwarzer Deckel aus PP, komplett verschlossen | black PP box, black cover</t>
  </si>
  <si>
    <t>4250227561075</t>
  </si>
  <si>
    <t>4250227561082</t>
  </si>
  <si>
    <t>Schwarzer Kasten aus PP,schwarzer Deckel aus PP, komplett verschlossen | black PP box, black cover</t>
  </si>
  <si>
    <t>AGM100</t>
  </si>
  <si>
    <t>4250227541060</t>
  </si>
  <si>
    <t>01025</t>
  </si>
  <si>
    <t>100 AH (c20), 120 AH (c100)</t>
  </si>
  <si>
    <t>01025 Intact AGM-Power Batterie</t>
  </si>
  <si>
    <t>79992</t>
  </si>
  <si>
    <t>Grauer Kasten aus PP, grauer Deckel, komplett verschlossen | grey PP box, grey cover</t>
  </si>
  <si>
    <t>AGM130</t>
  </si>
  <si>
    <t>4250227541084</t>
  </si>
  <si>
    <t>130 AH (c20), 150 AH (c100)</t>
  </si>
  <si>
    <t>GEL-120</t>
  </si>
  <si>
    <t>Grauer Kasten aus PP, grauer Deckel, komplett verschlossen | grey PP boy, grey cover</t>
  </si>
  <si>
    <t>AGM180</t>
  </si>
  <si>
    <t>4250227541091</t>
  </si>
  <si>
    <t>180 AH (c20), 200 AH (c100)</t>
  </si>
  <si>
    <t>GEL-140</t>
  </si>
  <si>
    <t>Grauer Kasten aus PP, grauer Deckel, komplett verschlossen|grey PP box, grey cover</t>
  </si>
  <si>
    <t>AGM200</t>
  </si>
  <si>
    <t>4250227541107</t>
  </si>
  <si>
    <t>200 AH (c20), 230 AH (c100)</t>
  </si>
  <si>
    <t>GEL-210</t>
  </si>
  <si>
    <t xml:space="preserve"> </t>
  </si>
  <si>
    <t>Grauer Kasten aus PP, schwarzer Deckel, komplett verschlossen|grey PP box, black lid</t>
  </si>
  <si>
    <t>AGM55</t>
  </si>
  <si>
    <t>4250227541022</t>
  </si>
  <si>
    <t>55 AH (c20), 70 AH (c100)</t>
  </si>
  <si>
    <t>GEL-50B</t>
  </si>
  <si>
    <t>4250227553285</t>
  </si>
  <si>
    <t>AGM65</t>
  </si>
  <si>
    <t>4250227541039</t>
  </si>
  <si>
    <t>65 AH (c20), 90 AH (c100)</t>
  </si>
  <si>
    <t>GEL-60B</t>
  </si>
  <si>
    <t>Grauer Kasten aus PP, grauer Deckel, komplett verschlossen | grey box, grey cover</t>
  </si>
  <si>
    <t>4250227541114</t>
  </si>
  <si>
    <t>85071080 St</t>
  </si>
  <si>
    <t>4250227541121</t>
  </si>
  <si>
    <t>56</t>
  </si>
  <si>
    <t>AGM90</t>
  </si>
  <si>
    <t>4250227541046</t>
  </si>
  <si>
    <t>90 AH (c20), 110 AH (c100)</t>
  </si>
  <si>
    <t>AGM900START-STOP;GEL-80B;PC1350</t>
  </si>
  <si>
    <t>Grauer Kasten aus PP, grauer Deckel, komplett verschlossen|grey box, grey cover</t>
  </si>
  <si>
    <t>4250227541138</t>
  </si>
  <si>
    <t>90 AH (c20)</t>
  </si>
  <si>
    <t>900 A (EN)</t>
  </si>
  <si>
    <t>4250227552738</t>
  </si>
  <si>
    <t>4250227514057</t>
  </si>
  <si>
    <t>Batterie 12 V 50 AH (c20), 65 AH (c100) 900 A (EN)</t>
  </si>
  <si>
    <t>50 AH (c20), 65 AH (c100)</t>
  </si>
  <si>
    <t>Konus+US-Frontpol</t>
  </si>
  <si>
    <t>Schwarzer Kasten aus PP, schwarzer Deckel, Ventil-Stopfen | black PP box, black cover, vent plug</t>
  </si>
  <si>
    <t>4250227514019</t>
  </si>
  <si>
    <t>Batterie 12 V 50 AH (c20), 65 AH (c100) 700 A (EN)</t>
  </si>
  <si>
    <t>700 A (EN)</t>
  </si>
  <si>
    <t>Schwarzer Kasten aus PP, blauer Deckel, Ventilstopfen|black PP box, black cover, vent plug</t>
  </si>
  <si>
    <t>65 AH (c20)</t>
  </si>
  <si>
    <t>75 AH (c20)</t>
  </si>
  <si>
    <t>650 A (EN)</t>
  </si>
  <si>
    <t>730 A (EN)</t>
  </si>
  <si>
    <t>92 AH (c20)</t>
  </si>
  <si>
    <t>95 AH (c20)</t>
  </si>
  <si>
    <t>BALLON-HEBER30</t>
  </si>
  <si>
    <t>4250227551700</t>
  </si>
  <si>
    <t>05480</t>
  </si>
  <si>
    <t>Ballonheber für Akkusäure für 30l Ballon</t>
  </si>
  <si>
    <t>nicht in Auswahl</t>
  </si>
  <si>
    <t>05480 Ersatzteile u Zubehör Katalog</t>
  </si>
  <si>
    <t>Beschreibung:  Handpumpe, für 30 ltr. Kanister, Durchmesser 30 - 40 mm</t>
  </si>
  <si>
    <t>4250227553124</t>
  </si>
  <si>
    <t>intAct battery-guard</t>
  </si>
  <si>
    <t>85176200 keine</t>
  </si>
  <si>
    <t>4250227551151</t>
  </si>
  <si>
    <t>04041</t>
  </si>
  <si>
    <t>1,2 AH (c20)</t>
  </si>
  <si>
    <t>04041 Intact Block-Power Batterie</t>
  </si>
  <si>
    <t>79976</t>
  </si>
  <si>
    <t>VDS Zulassung</t>
  </si>
  <si>
    <t>AGM Technologie, verschlossen und absolut wartungsfrei</t>
  </si>
  <si>
    <t>4250227551212</t>
  </si>
  <si>
    <t>Batterie 12 V 10 AH (c20)   GUG</t>
  </si>
  <si>
    <t>4250227551335</t>
  </si>
  <si>
    <t>Batterie 12 V 100 AH (c10)   GUG</t>
  </si>
  <si>
    <t>100 AH (c10)</t>
  </si>
  <si>
    <t>SB12-100I</t>
  </si>
  <si>
    <t>4250227551229</t>
  </si>
  <si>
    <t>Batterie 12 V 12 AH (c20)   GUG</t>
  </si>
  <si>
    <t>4250227551342</t>
  </si>
  <si>
    <t>Batterie 12 V 120 AH (c10)   GUG</t>
  </si>
  <si>
    <t>120 AH (c10)</t>
  </si>
  <si>
    <t>SB12-120I</t>
  </si>
  <si>
    <t>4250227551359</t>
  </si>
  <si>
    <t>Batterie 12 V 140 AH (c10)   GUG</t>
  </si>
  <si>
    <t>140 AH (c10)</t>
  </si>
  <si>
    <t>4250227551366</t>
  </si>
  <si>
    <t>150 AH (c10)</t>
  </si>
  <si>
    <t>SB12-150I</t>
  </si>
  <si>
    <t>4250227551236</t>
  </si>
  <si>
    <t>17 AH (c20)</t>
  </si>
  <si>
    <t>G-M5</t>
  </si>
  <si>
    <t>PC680;12EP16</t>
  </si>
  <si>
    <t>4250227551168</t>
  </si>
  <si>
    <t>2,1 AH (c20)</t>
  </si>
  <si>
    <t>4250227551175</t>
  </si>
  <si>
    <t>2,9 AH (c20)</t>
  </si>
  <si>
    <t>4250227551373</t>
  </si>
  <si>
    <t>200 AH (c10)</t>
  </si>
  <si>
    <t>SB12-200I</t>
  </si>
  <si>
    <t>4250227552875</t>
  </si>
  <si>
    <t>4250227551267</t>
  </si>
  <si>
    <t>26 AH (c20)</t>
  </si>
  <si>
    <t>4250227551250</t>
  </si>
  <si>
    <t>PC925;12EP26</t>
  </si>
  <si>
    <t>4250227551182</t>
  </si>
  <si>
    <t>3,5 AH (c20)</t>
  </si>
  <si>
    <t>4250227552868</t>
  </si>
  <si>
    <t>G-M6</t>
  </si>
  <si>
    <t>4250227551281</t>
  </si>
  <si>
    <t>4250227551199</t>
  </si>
  <si>
    <t>4250227551298</t>
  </si>
  <si>
    <t>50 AH (c10)</t>
  </si>
  <si>
    <t>PC1200;12EP42</t>
  </si>
  <si>
    <t>4250227551304</t>
  </si>
  <si>
    <t>60 AH (c10)</t>
  </si>
  <si>
    <t>4250227551311</t>
  </si>
  <si>
    <t>SB12-65;SB12-80(L)</t>
  </si>
  <si>
    <t>4250227551205</t>
  </si>
  <si>
    <t>4250227551328</t>
  </si>
  <si>
    <t>75 AH (c10)</t>
  </si>
  <si>
    <t>4250227551106</t>
  </si>
  <si>
    <t>4250227551144</t>
  </si>
  <si>
    <t>4250227551113</t>
  </si>
  <si>
    <t>4250227551120</t>
  </si>
  <si>
    <t>BRT-12</t>
  </si>
  <si>
    <t>4250227551632</t>
  </si>
  <si>
    <t>Batterie-Wechsel-Gerät</t>
  </si>
  <si>
    <t>k.A.</t>
  </si>
  <si>
    <t>BU09</t>
  </si>
  <si>
    <t>4250227526111</t>
  </si>
  <si>
    <t>02061</t>
  </si>
  <si>
    <t>02061 Intact Back-Up-Power Batterie</t>
  </si>
  <si>
    <t>79994</t>
  </si>
  <si>
    <t>Schwarzer Kasten aus PP, schwarzer Deckel aus PP, komplett verschlossen | black PP box, black PP cover</t>
  </si>
  <si>
    <t>BU12</t>
  </si>
  <si>
    <t>4250227526128</t>
  </si>
  <si>
    <t>CB-0.8</t>
  </si>
  <si>
    <t>4260173030013</t>
  </si>
  <si>
    <t>05100</t>
  </si>
  <si>
    <t>C-001 4-load Charge Box 0.8</t>
  </si>
  <si>
    <t>0,8 A</t>
  </si>
  <si>
    <t>Anwendungsbereich: 1 AH - 30 AH</t>
  </si>
  <si>
    <t>ChargeBox 0.8</t>
  </si>
  <si>
    <t>CB-3.6</t>
  </si>
  <si>
    <t>4260173030020</t>
  </si>
  <si>
    <t>C-002 4-load Charge Box 3.6</t>
  </si>
  <si>
    <t>3,6 A</t>
  </si>
  <si>
    <t>Anwendungsbereich: 1 AH - 120 AH</t>
  </si>
  <si>
    <t>ChargeBox 3.6</t>
  </si>
  <si>
    <t>CB-7.0</t>
  </si>
  <si>
    <t>4260173030037</t>
  </si>
  <si>
    <t>C-003 4-load Charge Box 7.0</t>
  </si>
  <si>
    <t>12 / 24</t>
  </si>
  <si>
    <t>3,5 A / 7 A</t>
  </si>
  <si>
    <t>Anwendungsbereich: 10 AH - 230 AH</t>
  </si>
  <si>
    <t>CB-HFW-24-15</t>
  </si>
  <si>
    <t>4-load Charge Box HFW-24/15</t>
  </si>
  <si>
    <t>Anwendungsbereich: 100 - 150 AH</t>
  </si>
  <si>
    <t>CB-HFW-24-20</t>
  </si>
  <si>
    <t>4-load Charge Box HFW-24/20</t>
  </si>
  <si>
    <t>Anwendungsbereich: 120 - 195 AH</t>
  </si>
  <si>
    <t>CB-HFW-24-25</t>
  </si>
  <si>
    <t>4-load Charge Box HFW-24/25</t>
  </si>
  <si>
    <t>25 A</t>
  </si>
  <si>
    <t>Anwendungsbereich: 175 - 270  AH</t>
  </si>
  <si>
    <t>CB-HFW-36-15</t>
  </si>
  <si>
    <t>4-load Charge Box HFW-36/15</t>
  </si>
  <si>
    <t>CB-HFW-36-20</t>
  </si>
  <si>
    <t>4-load Charge Box HFW-36/20</t>
  </si>
  <si>
    <t>CB-HFW-48-15</t>
  </si>
  <si>
    <t>4-load Charge Box HFW-48/15</t>
  </si>
  <si>
    <t>CB-P20</t>
  </si>
  <si>
    <t>4260173030150</t>
  </si>
  <si>
    <t>4Load Charge Box P20</t>
  </si>
  <si>
    <t>20 A / 15 A / 10 A / 5 A</t>
  </si>
  <si>
    <t>Anwendungsbereich: 14 - 250 AH</t>
  </si>
  <si>
    <t>ChargeBox P20</t>
  </si>
  <si>
    <t>CBT12XS</t>
  </si>
  <si>
    <t>4250227551595</t>
  </si>
  <si>
    <t>Batterie-Testgerät für 12 V Batterien</t>
  </si>
  <si>
    <t>185 - 1250 A ( EN)</t>
  </si>
  <si>
    <t>E-001</t>
  </si>
  <si>
    <t>4260173030105</t>
  </si>
  <si>
    <t>4-load Adapterkabel Polzange</t>
  </si>
  <si>
    <t>Beschreibung: Ersatzkabel zum Anschluss an alle drei Ladegerätevarianten</t>
  </si>
  <si>
    <t>Batteriezangen</t>
  </si>
  <si>
    <t>E-002</t>
  </si>
  <si>
    <t>4260173030112</t>
  </si>
  <si>
    <t>4-load Adapterkabel Ringöse</t>
  </si>
  <si>
    <t>Klemmösen</t>
  </si>
  <si>
    <t>E-003</t>
  </si>
  <si>
    <t>4260173030129</t>
  </si>
  <si>
    <t>4-load Adapterkabel Zigarettenanzünder</t>
  </si>
  <si>
    <t>12 V Stecker</t>
  </si>
  <si>
    <t>E-004</t>
  </si>
  <si>
    <t>4260173030136</t>
  </si>
  <si>
    <t>4-load Adapterkabel BMW-Stecker</t>
  </si>
  <si>
    <t>Beschreibung: Adapterkabel BMW- Stecker für Zigarettenanzünder</t>
  </si>
  <si>
    <t>Adapterkabel</t>
  </si>
  <si>
    <t>9</t>
  </si>
  <si>
    <t>8</t>
  </si>
  <si>
    <t>19</t>
  </si>
  <si>
    <t>20</t>
  </si>
  <si>
    <t>14</t>
  </si>
  <si>
    <t>16</t>
  </si>
  <si>
    <t>26</t>
  </si>
  <si>
    <t>22</t>
  </si>
  <si>
    <t>FUELL-MOBIL-3</t>
  </si>
  <si>
    <t>Mobiler Nachfüllwagen für Batteriewasser, 35L</t>
  </si>
  <si>
    <t>84242000 keine</t>
  </si>
  <si>
    <t>Beschreibung: Mobiler Nachfüllwagen für Batteriewasser, 35 L ,inkl. Pumpe, Schlauch und Ladegerät</t>
  </si>
  <si>
    <t>GEL-115</t>
  </si>
  <si>
    <t>4250227581127</t>
  </si>
  <si>
    <t>01051</t>
  </si>
  <si>
    <t>Batterie 12 V 94 AH (c5), 115 AH (c20), 130 AH (c1</t>
  </si>
  <si>
    <t>94 AH (c5), 115 AH (c20), 130 AH (c100)</t>
  </si>
  <si>
    <t>01051 Intact Gel-Power Batterie</t>
  </si>
  <si>
    <t>4250227581134</t>
  </si>
  <si>
    <t>Batterie 12 V 90 AH (c5), 120 AH (c20), 135 AH (c1</t>
  </si>
  <si>
    <t>90 AH (c5), 120 AH (c20), 135 AH (c100)</t>
  </si>
  <si>
    <t>GEL-125</t>
  </si>
  <si>
    <t>4250227581141</t>
  </si>
  <si>
    <t>Batterie 12 V 105 AH (c5), 125 AH (c20), 140 AH (c</t>
  </si>
  <si>
    <t>105 AH (c5), 125 AH (c20), 140 AH (c100)</t>
  </si>
  <si>
    <t>4250227581158</t>
  </si>
  <si>
    <t>Batterie 12 V 120 AH (c5), 140 AH (c20), 155 AH (c</t>
  </si>
  <si>
    <t>120 AH (c5), 140 AH (c20), 155 AH (c100)</t>
  </si>
  <si>
    <t>GEL-16</t>
  </si>
  <si>
    <t>4250227551618</t>
  </si>
  <si>
    <t>Batterie 12 V 14 AH (c5), 16 AH (c20), 18 AH (c100</t>
  </si>
  <si>
    <t>14 AH (c5), 16 AH (c20), 18 AH (c100)</t>
  </si>
  <si>
    <t>Grauer Kasten aus PP, grauer Deckel,Ventilstopfen| grey PP box, grey cover, vent plug</t>
  </si>
  <si>
    <t>GEL-180-06V1</t>
  </si>
  <si>
    <t>4250227581172</t>
  </si>
  <si>
    <t>Batterie 6 V 160 AH (c5), 180 AH (c20), 200 AH (c1</t>
  </si>
  <si>
    <t>160 AH (c5), 180 AH (c20), 200 AH (c100)</t>
  </si>
  <si>
    <t>GEL-200-06</t>
  </si>
  <si>
    <t>GEL-19</t>
  </si>
  <si>
    <t>4250227551625</t>
  </si>
  <si>
    <t>Batterie 12 V 17 AH (c5), 19 AH (c20), 21 AH (c100</t>
  </si>
  <si>
    <t>17 AH (c5), 19 AH (c20), 21 AH (c100)</t>
  </si>
  <si>
    <t>GEL51913;SLA12-20</t>
  </si>
  <si>
    <t>156</t>
  </si>
  <si>
    <t>Grauer Kasten aus PP,grauer Deckel, Ventil-Stopfen|grey box, grey cover, vent plig</t>
  </si>
  <si>
    <t>4250227581196</t>
  </si>
  <si>
    <t>Batterie 6 V 180 AH (c5), 200 AH (c20), 230 AH (c1</t>
  </si>
  <si>
    <t>180 AH (c5), 200 AH (c20), 230 AH (c100)</t>
  </si>
  <si>
    <t>GEL-200-06-M10</t>
  </si>
  <si>
    <t>FM10</t>
  </si>
  <si>
    <t>4250227581165</t>
  </si>
  <si>
    <t>Batterie 12 V 160 AH (c5), 210 AH (c20), 230 AH (c</t>
  </si>
  <si>
    <t>160 AH (c5), 210 AH (c20), 230 AH (c100)</t>
  </si>
  <si>
    <t>GEL-25</t>
  </si>
  <si>
    <t>4250227581011</t>
  </si>
  <si>
    <t>Batterie 12 V 22 AH (c5), 25 AH (c20), 27 AH (c100</t>
  </si>
  <si>
    <t>22 AH (c5), 25 AH (c20), 27 AH (c100)</t>
  </si>
  <si>
    <t>GEL-30</t>
  </si>
  <si>
    <t>4250227581028</t>
  </si>
  <si>
    <t>Batterie 12 V 25 AH (c5), 30 AH (c20), 32 AH (c100</t>
  </si>
  <si>
    <t>25 AH (c5), 30 AH (c20), 32 AH (c100)</t>
  </si>
  <si>
    <t>GEL-300-06</t>
  </si>
  <si>
    <t>4250227581226</t>
  </si>
  <si>
    <t>240 AH( c5), 300 AH (c20), 330 AH (c100)</t>
  </si>
  <si>
    <t>GEL-40B</t>
  </si>
  <si>
    <t>4250227581042</t>
  </si>
  <si>
    <t>33 AH (c5), 40 AH (c20), 41 AH (c100)</t>
  </si>
  <si>
    <t>4250227581059</t>
  </si>
  <si>
    <t>Batterie 12 V 40 AH (c5), 50 AH (c20), 55 AH (c100</t>
  </si>
  <si>
    <t>40 AH (c5), 50 AH (c20), 55 AH (c100)</t>
  </si>
  <si>
    <t>GEL-50MK</t>
  </si>
  <si>
    <t>4250227581219</t>
  </si>
  <si>
    <t>Batterie 12 V 43 AH (c5), 50 AH (c20), 55 AH (c100</t>
  </si>
  <si>
    <t>43 AH (c5), 50 AH (c20), 55 AH (c100)</t>
  </si>
  <si>
    <t>GEL-55</t>
  </si>
  <si>
    <t>4250227581066</t>
  </si>
  <si>
    <t>Batterie 12 V 44 AH (c5), 55 AH (c20), 60 AH (c100</t>
  </si>
  <si>
    <t>44 AH (c5), 55 AH (c20), 60 AH (c100)</t>
  </si>
  <si>
    <t>GEL-60</t>
  </si>
  <si>
    <t>4250227581073</t>
  </si>
  <si>
    <t>Batterie 12 V 51 AH (c5), 60 AH (c20), 65 AH (c100</t>
  </si>
  <si>
    <t>51 AH (c5), 60 AH (c20), 65 AH (c100)</t>
  </si>
  <si>
    <t>4250227581080</t>
  </si>
  <si>
    <t>GEL-60MK</t>
  </si>
  <si>
    <t>4250227581202</t>
  </si>
  <si>
    <t>Batterie 12 V 47.4 AH (c5), 60 AH (c20), 70 AH (c1</t>
  </si>
  <si>
    <t>47.4 AH (c5), 60 AH (c20), 70 AH (c100)</t>
  </si>
  <si>
    <t>F-M6</t>
  </si>
  <si>
    <t>GEL-75</t>
  </si>
  <si>
    <t>4250227581097</t>
  </si>
  <si>
    <t>63 AH (c5), 70 AH (c20), 80 AH (c100)</t>
  </si>
  <si>
    <t>GEL-80B</t>
  </si>
  <si>
    <t>4250227581103</t>
  </si>
  <si>
    <t>Batterie 12 V 65 AH (c5), 80 AH (c20), 85 AH (c100</t>
  </si>
  <si>
    <t>65 AH (c5), 80 AH (c20), 85 AH (c100)</t>
  </si>
  <si>
    <t>GEL-85</t>
  </si>
  <si>
    <t>4250227581110</t>
  </si>
  <si>
    <t>Batterie 12 V 72 AH (c5), 85 AH (c20), 90 AH (c100</t>
  </si>
  <si>
    <t>72 AH (c5), 85 AH (c20), 90 AH (c100)</t>
  </si>
  <si>
    <t>4250227524179</t>
  </si>
  <si>
    <t>02030</t>
  </si>
  <si>
    <t>8,5 AH (c20)</t>
  </si>
  <si>
    <t>02030 Intact Bike Power GEL Batterie</t>
  </si>
  <si>
    <t>79983</t>
  </si>
  <si>
    <t>YT10B-4, YTZ10-S</t>
  </si>
  <si>
    <t>384/48/8</t>
  </si>
  <si>
    <t>4250227524209</t>
  </si>
  <si>
    <t>MoBa 12 V 10 AH (c20) 210 A (EN), YTX12-BS, 51012</t>
  </si>
  <si>
    <t>210 A (EN)</t>
  </si>
  <si>
    <t>LI-04;51012</t>
  </si>
  <si>
    <t>YTX12-BS, 51012</t>
  </si>
  <si>
    <t>240/48/4</t>
  </si>
  <si>
    <t>4250227524186</t>
  </si>
  <si>
    <t>MoBa 12 V 12 AH (c20) 210 A (EN), 12N12A-4A-1, 512</t>
  </si>
  <si>
    <t>12N12A-4A-1, 51211</t>
  </si>
  <si>
    <t>4250227524216</t>
  </si>
  <si>
    <t>MoBa 12 V 10 AH (c20) 210 A (EN), YTX12A-BS, 51013</t>
  </si>
  <si>
    <t>LI-04;51013</t>
  </si>
  <si>
    <t>YTX12A-BS, 51013</t>
  </si>
  <si>
    <t>4250227524193</t>
  </si>
  <si>
    <t>MoBa 12 V 12 AH (c20) 210 A (EN), YB12AL-A, 51213</t>
  </si>
  <si>
    <t>YB12AL-A, 51213</t>
  </si>
  <si>
    <t>4250227524223</t>
  </si>
  <si>
    <t>MoBa 12 V 10 AH (c20) 210 A (EN), YT12B-4, GT12B-4</t>
  </si>
  <si>
    <t>YT12B-4, GT12B-4</t>
  </si>
  <si>
    <t>4250227524230</t>
  </si>
  <si>
    <t>MoBa 12 V 11 AH (c20) 210 A (EN), YTZ12-S</t>
  </si>
  <si>
    <t>YTZ12-S</t>
  </si>
  <si>
    <t>336/48/4</t>
  </si>
  <si>
    <t>4250227524254</t>
  </si>
  <si>
    <t>MoBa 12 V 12 AH (c20) 250 A (EN), YTX14-BS, 51214</t>
  </si>
  <si>
    <t>250 A (EN)</t>
  </si>
  <si>
    <t>YTX14-BS, 51214</t>
  </si>
  <si>
    <t>4250227524261</t>
  </si>
  <si>
    <t>MoBa 12 V 12 AH (c20) 250 A (EN), YT14B-4, GT14B-4</t>
  </si>
  <si>
    <t>YT14B-4, GT14B-4</t>
  </si>
  <si>
    <t>4250227524247</t>
  </si>
  <si>
    <t>MoBa 12 V 14 AH (c20) 250 A (EN), YB14L-A2, 51411</t>
  </si>
  <si>
    <t>YB14L-A2, 51411</t>
  </si>
  <si>
    <t>200/40/5</t>
  </si>
  <si>
    <t>4250227524377</t>
  </si>
  <si>
    <t>MoBa 12 V 11,5 AH (c20) 250 A (EN), YTZ14-S</t>
  </si>
  <si>
    <t>11,5 AH (c20)</t>
  </si>
  <si>
    <t>YTZ14-S</t>
  </si>
  <si>
    <t>4250227524292</t>
  </si>
  <si>
    <t>MoBa 12 V 19 AH (c20) 280 A (EN), YB16-B, 51912</t>
  </si>
  <si>
    <t>LI-05;HVT-05</t>
  </si>
  <si>
    <t>YB16-B, 51912</t>
  </si>
  <si>
    <t>132/33/3</t>
  </si>
  <si>
    <t>4250227524285</t>
  </si>
  <si>
    <t>MoBa 12 V 16 AH (c20) 280 A (EN), YB16AL-A2, 51616</t>
  </si>
  <si>
    <t>YB16AL-A2, 51616</t>
  </si>
  <si>
    <t>160/40/4</t>
  </si>
  <si>
    <t>4250227524308</t>
  </si>
  <si>
    <t>MoBa 12 V 19 AH (c20) 280 A (EN), YB16L-B, 51911</t>
  </si>
  <si>
    <t>YB16L-B, 51911</t>
  </si>
  <si>
    <t>4250227524339</t>
  </si>
  <si>
    <t>MoBa 12 V 18 AH (c20) 300 A (EN), YTX20-BS, 82001</t>
  </si>
  <si>
    <t>82001;82004</t>
  </si>
  <si>
    <t>YTX20-BS, 82001</t>
  </si>
  <si>
    <t>200/40/4</t>
  </si>
  <si>
    <t>4250227524346</t>
  </si>
  <si>
    <t>MoBa 12 V 18 AH (c20) 300 A (EN), YTX20L-BS, 82000</t>
  </si>
  <si>
    <t>LI-06;HVT-01;82000;82003</t>
  </si>
  <si>
    <t>YTX20L-BS, 82000</t>
  </si>
  <si>
    <t>4250227524360</t>
  </si>
  <si>
    <t>MoBa 12 V 2,5 AH (c20) 60 A (EN), YTR4A-BS</t>
  </si>
  <si>
    <t>60 A (EN)</t>
  </si>
  <si>
    <t>L</t>
  </si>
  <si>
    <t>YTR4A-BS</t>
  </si>
  <si>
    <t>4250227524032</t>
  </si>
  <si>
    <t>MoBa 12 V 4 AH (c20) 60 A (EN), YB4L-B, 50411</t>
  </si>
  <si>
    <t>LI-01;50411;50411LV</t>
  </si>
  <si>
    <t>YB4L-B, 50411</t>
  </si>
  <si>
    <t>4250227524049</t>
  </si>
  <si>
    <t>MoBa 12 V 3 AH (c20) 60 A (EN), YTX4L-BS, 50314</t>
  </si>
  <si>
    <t>LI-01;50314</t>
  </si>
  <si>
    <t>YTX4L-BS, 50314</t>
  </si>
  <si>
    <t>4250227524056</t>
  </si>
  <si>
    <t>MoBa 12 V 4 AH (c20) 70 A (EN), YTX5L-BS, 50412</t>
  </si>
  <si>
    <t>70 A (EN)</t>
  </si>
  <si>
    <t>YTX5L-BS, 50412</t>
  </si>
  <si>
    <t>560/80/10</t>
  </si>
  <si>
    <t>4250227524063</t>
  </si>
  <si>
    <t>MoBa 12 V 4 AH (c20) 70 A (EN), YTZ5-S</t>
  </si>
  <si>
    <t>LI-01;GEL12-4L-BS</t>
  </si>
  <si>
    <t>YTZ5-S</t>
  </si>
  <si>
    <t>4250227524070</t>
  </si>
  <si>
    <t>MoBa 12 V 5 AH (c20) 70 A (EN), YTZ6-S</t>
  </si>
  <si>
    <t>YTZ6-S</t>
  </si>
  <si>
    <t>4250227524087</t>
  </si>
  <si>
    <t>MoBa 12 V 6 AH (c20) 120 A (EN), YTX7A-BS, 50615</t>
  </si>
  <si>
    <t>LI-02;50615</t>
  </si>
  <si>
    <t>YTX7A-BS, 50615</t>
  </si>
  <si>
    <t>4250227524100</t>
  </si>
  <si>
    <t>MoBa 12 V 6 AH (c20) 120 A (EN), YT7B-4, GT7B-4</t>
  </si>
  <si>
    <t>YT7B-4, GT7B-4</t>
  </si>
  <si>
    <t>4250227524094</t>
  </si>
  <si>
    <t>MoBa 12 V 6 AH (c20) 120 A (EN), YTX7L-BS, 50614</t>
  </si>
  <si>
    <t>LI-01;50614</t>
  </si>
  <si>
    <t>YTX7L-BS, 50614</t>
  </si>
  <si>
    <t>400/80/10</t>
  </si>
  <si>
    <t>4250227524117</t>
  </si>
  <si>
    <t>MoBa 12 V 6 AH (c20) 120 A (EN), YTZ7-S</t>
  </si>
  <si>
    <t>YTZ7-S</t>
  </si>
  <si>
    <t>4250227524124</t>
  </si>
  <si>
    <t>MoBa 12 V 9 AH (c20) 170 A (EN), 12N9-4B1, 50914</t>
  </si>
  <si>
    <t>LI-02;HVT-09</t>
  </si>
  <si>
    <t>12N9-4B1, 50914</t>
  </si>
  <si>
    <t>300/60/6</t>
  </si>
  <si>
    <t>4250227524131</t>
  </si>
  <si>
    <t>MoBa 12 V 8 AH (c20) 170 A (EN), YTX9-BS, 50812</t>
  </si>
  <si>
    <t>LI-02;50812</t>
  </si>
  <si>
    <t>YTX9-BS, 50812</t>
  </si>
  <si>
    <t>4250227524148</t>
  </si>
  <si>
    <t>MoBa 12 V 8 AH (c20) 170 A (EN), YT9B-4, GT9B-4</t>
  </si>
  <si>
    <t>YT9B-4, GT9B-4</t>
  </si>
  <si>
    <t>4250227524322</t>
  </si>
  <si>
    <t>MoBa 12 V 20 AH (c20) 300 A (EN), Y50-N18L-A, 5201</t>
  </si>
  <si>
    <t>Y50-N18L-A, 52012</t>
  </si>
  <si>
    <t>4250227524315</t>
  </si>
  <si>
    <t>BMW mit ABS</t>
  </si>
  <si>
    <t>4250227524353</t>
  </si>
  <si>
    <t>C60-N30L-A, 53030</t>
  </si>
  <si>
    <t>140/28/2</t>
  </si>
  <si>
    <t>4250227524384</t>
  </si>
  <si>
    <t>MoBa 12 V 30 AH (c20) 400 A (EN), C60-N30-A, 53034</t>
  </si>
  <si>
    <t>C60-N30-A, 53034</t>
  </si>
  <si>
    <t>H-A-ENELOOP-AA</t>
  </si>
  <si>
    <t>4994334290885</t>
  </si>
  <si>
    <t>04200</t>
  </si>
  <si>
    <t>1,2</t>
  </si>
  <si>
    <t>2000 mAH</t>
  </si>
  <si>
    <t>85073020 St</t>
  </si>
  <si>
    <t>Betriebsbereit</t>
  </si>
  <si>
    <t>70431</t>
  </si>
  <si>
    <t>Bezeichnung: ENELOOP AA</t>
  </si>
  <si>
    <t>NiMh</t>
  </si>
  <si>
    <t>H-A-ENELOOP-AAA</t>
  </si>
  <si>
    <t>4994334225061</t>
  </si>
  <si>
    <t>800 mAH</t>
  </si>
  <si>
    <t>Bezeichnung: ENELOOP AAA</t>
  </si>
  <si>
    <t>H-A-ENELOOPXX-AA</t>
  </si>
  <si>
    <t>4994334290618</t>
  </si>
  <si>
    <t>2500 mAH</t>
  </si>
  <si>
    <t>H-B-A21</t>
  </si>
  <si>
    <t>4891199003776</t>
  </si>
  <si>
    <t>38 mAH</t>
  </si>
  <si>
    <t>Bezeichnung: A21</t>
  </si>
  <si>
    <t>Alkaline/AIMn</t>
  </si>
  <si>
    <t>H-B-A23</t>
  </si>
  <si>
    <t>4013674015184</t>
  </si>
  <si>
    <t>41 mAH</t>
  </si>
  <si>
    <t>Bezeichnung: A23</t>
  </si>
  <si>
    <t>H-B-P2CR5</t>
  </si>
  <si>
    <t>5410853017158</t>
  </si>
  <si>
    <t>1400 mAH</t>
  </si>
  <si>
    <t>Bezeichnung: P2CR5</t>
  </si>
  <si>
    <t>Lithium/LI</t>
  </si>
  <si>
    <t>H-B-P3LR12</t>
  </si>
  <si>
    <t>5410853039037</t>
  </si>
  <si>
    <t>4,5</t>
  </si>
  <si>
    <t>Bezeichnung:P3LR12</t>
  </si>
  <si>
    <t>H-B-P6LR61</t>
  </si>
  <si>
    <t>5410853038979</t>
  </si>
  <si>
    <t>Bezeichnung:P6LR61</t>
  </si>
  <si>
    <t>H-B-PCR-V3</t>
  </si>
  <si>
    <t>5410853014430</t>
  </si>
  <si>
    <t>3300 mAH</t>
  </si>
  <si>
    <t>Bezeichnung: PCR-V3</t>
  </si>
  <si>
    <t>H-B-PCR123A</t>
  </si>
  <si>
    <t>5410853017097</t>
  </si>
  <si>
    <t>Bezeichnung: PCR123A</t>
  </si>
  <si>
    <t>H-B-PCR2</t>
  </si>
  <si>
    <t>5025232016082</t>
  </si>
  <si>
    <t>850 mAH</t>
  </si>
  <si>
    <t>Bezeichnung: PCR2EP</t>
  </si>
  <si>
    <t>H-B-PCRP2</t>
  </si>
  <si>
    <t>5410853017134</t>
  </si>
  <si>
    <t>Bezeichnung: PCRP2P</t>
  </si>
  <si>
    <t>H-B-PLR03</t>
  </si>
  <si>
    <t>5410853039006</t>
  </si>
  <si>
    <t>1,5</t>
  </si>
  <si>
    <t>Bezeichnung: PLR03</t>
  </si>
  <si>
    <t>H-B-PLR06</t>
  </si>
  <si>
    <t>5410853038948</t>
  </si>
  <si>
    <t>Bezeichnung: PLR06</t>
  </si>
  <si>
    <t>H-B-PLR14</t>
  </si>
  <si>
    <t>5410853038917</t>
  </si>
  <si>
    <t>Bezeichnung:PLR14</t>
  </si>
  <si>
    <t>H-B-PLR20</t>
  </si>
  <si>
    <t>5410853038887</t>
  </si>
  <si>
    <t>Bezeichnung:PLR20</t>
  </si>
  <si>
    <t>H-H-10</t>
  </si>
  <si>
    <t>5000252003212</t>
  </si>
  <si>
    <t>1,4</t>
  </si>
  <si>
    <t>105 mAH</t>
  </si>
  <si>
    <t>Bezeichnung: Acoustic10</t>
  </si>
  <si>
    <t>Zn/Luft</t>
  </si>
  <si>
    <t>H-H-13</t>
  </si>
  <si>
    <t>5000252003199</t>
  </si>
  <si>
    <t>310 mAH</t>
  </si>
  <si>
    <t>Bezeichnung: Acoustic13</t>
  </si>
  <si>
    <t>H-H-312</t>
  </si>
  <si>
    <t>5000252003205</t>
  </si>
  <si>
    <t>180 mAH</t>
  </si>
  <si>
    <t>Bezeichnung: Acoustic312</t>
  </si>
  <si>
    <t>H-H-675</t>
  </si>
  <si>
    <t>5000252003182</t>
  </si>
  <si>
    <t>640 mAH</t>
  </si>
  <si>
    <t>Bezeichnung: Acoustic675</t>
  </si>
  <si>
    <t>H-K-AG10</t>
  </si>
  <si>
    <t>85076000 St</t>
  </si>
  <si>
    <t>70 mAH</t>
  </si>
  <si>
    <t>Bezeichnung: AG10</t>
  </si>
  <si>
    <t>H-K-AG12</t>
  </si>
  <si>
    <t>6921850603088</t>
  </si>
  <si>
    <t>108 mAH</t>
  </si>
  <si>
    <t>Bezeichnung: AG12</t>
  </si>
  <si>
    <t>H-K-AG13</t>
  </si>
  <si>
    <t>4260033153067</t>
  </si>
  <si>
    <t>138 mAH</t>
  </si>
  <si>
    <t>Bezeichnung: AG13</t>
  </si>
  <si>
    <t>H-K-AG3</t>
  </si>
  <si>
    <t>4260033152961</t>
  </si>
  <si>
    <t>Bezeichnung: AG3</t>
  </si>
  <si>
    <t>H-K-AG4</t>
  </si>
  <si>
    <t>4260033152978</t>
  </si>
  <si>
    <t>18 mAH</t>
  </si>
  <si>
    <t>Bezeichnung: AG4</t>
  </si>
  <si>
    <t>H-K-AG5</t>
  </si>
  <si>
    <t>Bezeichnung: AG5</t>
  </si>
  <si>
    <t>H-K-CR1220</t>
  </si>
  <si>
    <t>4042883016002</t>
  </si>
  <si>
    <t>Bezeichnung: CR1220</t>
  </si>
  <si>
    <t>H-K-CR1620</t>
  </si>
  <si>
    <t>4042883016064</t>
  </si>
  <si>
    <t>86 mAH</t>
  </si>
  <si>
    <t>Bezeichnung: CR1620</t>
  </si>
  <si>
    <t>H-K-CR2016</t>
  </si>
  <si>
    <t>4902580131272</t>
  </si>
  <si>
    <t>75 mAH</t>
  </si>
  <si>
    <t>Bezeichnung: CR2016</t>
  </si>
  <si>
    <t>H-K-CR2020</t>
  </si>
  <si>
    <t>4022739104008</t>
  </si>
  <si>
    <t>100 mAH</t>
  </si>
  <si>
    <t>Bezeichnung: CR2020</t>
  </si>
  <si>
    <t>H-K-CR2025</t>
  </si>
  <si>
    <t>4902580131265</t>
  </si>
  <si>
    <t>148 mAH</t>
  </si>
  <si>
    <t>Bezeichnung: CR2025</t>
  </si>
  <si>
    <t>H-K-CR2032</t>
  </si>
  <si>
    <t>4902580131258</t>
  </si>
  <si>
    <t>220 mAH</t>
  </si>
  <si>
    <t>Bezeichnung: CR2032</t>
  </si>
  <si>
    <t>H-K-CR2325</t>
  </si>
  <si>
    <t>4042883016262</t>
  </si>
  <si>
    <t>190 mAH</t>
  </si>
  <si>
    <t>Bezeichnung: CR2325</t>
  </si>
  <si>
    <t>H-K-CR2330</t>
  </si>
  <si>
    <t>4042883016293</t>
  </si>
  <si>
    <t>265 mAH</t>
  </si>
  <si>
    <t>Bezeichnung: CR2330</t>
  </si>
  <si>
    <t>H-K-CR2354</t>
  </si>
  <si>
    <t>4042883016330</t>
  </si>
  <si>
    <t>560 mAH</t>
  </si>
  <si>
    <t>Bezeichnung: CR2354</t>
  </si>
  <si>
    <t>H-K-CR2430</t>
  </si>
  <si>
    <t>4042883016354</t>
  </si>
  <si>
    <t>285 mAH</t>
  </si>
  <si>
    <t>Bezeichnung: CR2430</t>
  </si>
  <si>
    <t>H-K-CR2450</t>
  </si>
  <si>
    <t>550 mAH</t>
  </si>
  <si>
    <t>Bezeichnung: CR2450</t>
  </si>
  <si>
    <t>H-L-8-PLUS</t>
  </si>
  <si>
    <t>4013674207442</t>
  </si>
  <si>
    <t>Beschreibung: Ansmann Ladegerät für AA, AAA, C, D und 9 V</t>
  </si>
  <si>
    <t>Energy 8 plus</t>
  </si>
  <si>
    <t>H-L-A-USB</t>
  </si>
  <si>
    <t>Beschreibung: Ansmann USB 12 V - USB Adapter</t>
  </si>
  <si>
    <t>12A - USB Adapter</t>
  </si>
  <si>
    <t>H-L-BOSCH</t>
  </si>
  <si>
    <t>4038338038637</t>
  </si>
  <si>
    <t>Ladegerät Bosch</t>
  </si>
  <si>
    <t>H-L-DEWALT</t>
  </si>
  <si>
    <t>4038338038620</t>
  </si>
  <si>
    <t>Ladegerät Dewalt</t>
  </si>
  <si>
    <t>H-L-ENELOOP-QUICK</t>
  </si>
  <si>
    <t>4994334279507</t>
  </si>
  <si>
    <t>Beschreibung: Eneloop Ladegerät inklusive 4 x AA</t>
  </si>
  <si>
    <t>H-L-MAKITA</t>
  </si>
  <si>
    <t>4038338038613</t>
  </si>
  <si>
    <t>Ladegerät Makita</t>
  </si>
  <si>
    <t>H-T-A-CHECK</t>
  </si>
  <si>
    <t>4013674000395</t>
  </si>
  <si>
    <t>Beschreibung: Ansmann Energy Check LCD Betterietester</t>
  </si>
  <si>
    <t>LCD Batterietester</t>
  </si>
  <si>
    <t>80800</t>
  </si>
  <si>
    <t>28070000 keine</t>
  </si>
  <si>
    <t>H-T-RINGPOCKET</t>
  </si>
  <si>
    <t>39172190 keine</t>
  </si>
  <si>
    <t>H-W-X-CELL01</t>
  </si>
  <si>
    <t>4042883188518</t>
  </si>
  <si>
    <t>9,6</t>
  </si>
  <si>
    <t>Ni-Cd</t>
  </si>
  <si>
    <t>H-W-X-CELL02</t>
  </si>
  <si>
    <t>4042883188532</t>
  </si>
  <si>
    <t>H-W-X-CELL04</t>
  </si>
  <si>
    <t>4042883188556</t>
  </si>
  <si>
    <t>H-W-X-CELL06</t>
  </si>
  <si>
    <t>4042883195660</t>
  </si>
  <si>
    <t>H-W-X-CELL07</t>
  </si>
  <si>
    <t>4042883188761</t>
  </si>
  <si>
    <t>H-W-X-CELL08</t>
  </si>
  <si>
    <t>4042883188778</t>
  </si>
  <si>
    <t>3000 mAH</t>
  </si>
  <si>
    <t>H-W-X-CELL09</t>
  </si>
  <si>
    <t>4042883025400</t>
  </si>
  <si>
    <t>7,2</t>
  </si>
  <si>
    <t>H-W-X-CELL10</t>
  </si>
  <si>
    <t>4042883188839</t>
  </si>
  <si>
    <t>H-W-X-CELL13</t>
  </si>
  <si>
    <t>4042883188396</t>
  </si>
  <si>
    <t>H-W-X-CELL14</t>
  </si>
  <si>
    <t>4042883188846</t>
  </si>
  <si>
    <t>H-W-X-CELL15</t>
  </si>
  <si>
    <t>4038338302875</t>
  </si>
  <si>
    <t>H-W-X-CELL16</t>
  </si>
  <si>
    <t>4042883197398</t>
  </si>
  <si>
    <t>H-W-X-CELL17</t>
  </si>
  <si>
    <t>4042883241480</t>
  </si>
  <si>
    <t>H-W-X-CELL18</t>
  </si>
  <si>
    <t>4042883195677</t>
  </si>
  <si>
    <t>H-W-X-CELL19</t>
  </si>
  <si>
    <t>4042883195684</t>
  </si>
  <si>
    <t>14,4</t>
  </si>
  <si>
    <t>H-W-X-CELL20</t>
  </si>
  <si>
    <t>4042883195653</t>
  </si>
  <si>
    <t>3000 m AH</t>
  </si>
  <si>
    <t>H-W-X-CELL23</t>
  </si>
  <si>
    <t>4042883194823</t>
  </si>
  <si>
    <t>3000 mAh</t>
  </si>
  <si>
    <t>4250227526012</t>
  </si>
  <si>
    <t>02060</t>
  </si>
  <si>
    <t>Schraubanschluss</t>
  </si>
  <si>
    <t>02060 Intact Bike Power HVT Batterie</t>
  </si>
  <si>
    <t>79984</t>
  </si>
  <si>
    <t>YTX20L-BS, 65989-97A</t>
  </si>
  <si>
    <t>120/40/2</t>
  </si>
  <si>
    <t>4250227526029</t>
  </si>
  <si>
    <t>MoBa 12 V 30 AH (c20) 380 A (EN), YIX30L-BS, 66010</t>
  </si>
  <si>
    <t>380 A (EN)</t>
  </si>
  <si>
    <t>YIX30L-BS, 66010-97A</t>
  </si>
  <si>
    <t>72/24/2</t>
  </si>
  <si>
    <t>4250227526036</t>
  </si>
  <si>
    <t>YTX14L-BS, 65958-04A</t>
  </si>
  <si>
    <t>4250227526043</t>
  </si>
  <si>
    <t>CB16L-B, 65989-90B</t>
  </si>
  <si>
    <t>4250227526050</t>
  </si>
  <si>
    <t>CB16-B, 65991-82B</t>
  </si>
  <si>
    <t>4250227526067</t>
  </si>
  <si>
    <t>22 AH (c20)</t>
  </si>
  <si>
    <t>YTX24HL-BS, 66010-82B</t>
  </si>
  <si>
    <t>4250227526074</t>
  </si>
  <si>
    <t>CHD4-12, 66007-84</t>
  </si>
  <si>
    <t>4250227526081</t>
  </si>
  <si>
    <t>YTX14-BS, 65948-00</t>
  </si>
  <si>
    <t>4250227526098</t>
  </si>
  <si>
    <t>CB7-A, 66006-70</t>
  </si>
  <si>
    <t>4250227526104</t>
  </si>
  <si>
    <t>MoBa 6 V 22 AH (c20) 300 A (EN), CB2-6, 66006-29F</t>
  </si>
  <si>
    <t>CB2-6, 66006-29F</t>
  </si>
  <si>
    <t>J150</t>
  </si>
  <si>
    <t>4250227551984</t>
  </si>
  <si>
    <t>4250227552004</t>
  </si>
  <si>
    <t>UT</t>
  </si>
  <si>
    <t>4250227551892</t>
  </si>
  <si>
    <t>4250227551915</t>
  </si>
  <si>
    <t>4250227551908</t>
  </si>
  <si>
    <t>JAPBAT</t>
  </si>
  <si>
    <t>4250227551717</t>
  </si>
  <si>
    <t>Jap-Batt-Fix Batteriehalterung universal</t>
  </si>
  <si>
    <t>Beschreibung: Adapter für DIN-Batterien, Umrüstung auf Japan Typ</t>
  </si>
  <si>
    <t>79999</t>
  </si>
  <si>
    <t>40</t>
  </si>
  <si>
    <t>4250227551922</t>
  </si>
  <si>
    <t>4250227551939</t>
  </si>
  <si>
    <t>4250227553025</t>
  </si>
  <si>
    <t>02070</t>
  </si>
  <si>
    <t>12,8</t>
  </si>
  <si>
    <t>120 A (CCA)</t>
  </si>
  <si>
    <t>02070 Intact Bike Power Lithium Batterie</t>
  </si>
  <si>
    <t>79982</t>
  </si>
  <si>
    <t>Japan-Code: LTM7L</t>
  </si>
  <si>
    <t>4250227553032</t>
  </si>
  <si>
    <t>180 A (CCA)</t>
  </si>
  <si>
    <t>Japan-Code: LTM9</t>
  </si>
  <si>
    <t>4250227553049</t>
  </si>
  <si>
    <t>240 A (CCA)</t>
  </si>
  <si>
    <t>Japan-Code: LTM14-B</t>
  </si>
  <si>
    <t>4250227553056</t>
  </si>
  <si>
    <t>Japan-Code: LTM14</t>
  </si>
  <si>
    <t>4250227553063</t>
  </si>
  <si>
    <t>280 A (CCA)</t>
  </si>
  <si>
    <t>Japan-Code: LTM18</t>
  </si>
  <si>
    <t>4250227553070</t>
  </si>
  <si>
    <t>330 A (CCA)</t>
  </si>
  <si>
    <t>Japan-Code: LTM21L</t>
  </si>
  <si>
    <t>4250227553087</t>
  </si>
  <si>
    <t>400 A (CCA)</t>
  </si>
  <si>
    <t>Japan-Code: LTM30L</t>
  </si>
  <si>
    <t>4250227553094</t>
  </si>
  <si>
    <t>95 A (CCA)</t>
  </si>
  <si>
    <t>Japan-Code: HJTX5L-FP</t>
  </si>
  <si>
    <t>4250227553100</t>
  </si>
  <si>
    <t>Japan-Code: HJTX9-FP</t>
  </si>
  <si>
    <t>4250227553117</t>
  </si>
  <si>
    <t>Japan-Code: HJTX14H-FP</t>
  </si>
  <si>
    <t>1000 A</t>
  </si>
  <si>
    <t>OCV12-24</t>
  </si>
  <si>
    <t>4250227551656</t>
  </si>
  <si>
    <t>Intact Test-Power OCV 12/24</t>
  </si>
  <si>
    <t>Voltmeter</t>
  </si>
  <si>
    <t>P-1</t>
  </si>
  <si>
    <t>Beschreibung: Füll-Pistole, Auslauf 6 mm, säurefest</t>
  </si>
  <si>
    <t>P-2</t>
  </si>
  <si>
    <t>Beschreibung: Füll-Pistole, Auslauf 13 mm, säurefest</t>
  </si>
  <si>
    <t>P-3</t>
  </si>
  <si>
    <t>Füll-Pistole, Auslauf 8mm, für Batteriewasser</t>
  </si>
  <si>
    <t>Beschreibung: Füll-Pistole, Auslauf 8 mm, für Batteriewasser</t>
  </si>
  <si>
    <t>P-4</t>
  </si>
  <si>
    <t>Füll-Pistole, mit autm. Abschaltung, für Wasser</t>
  </si>
  <si>
    <t>Beschreibung: Füll-Pistole, einstellbar, mit automatischer Abschaltung, für Batteriewasser</t>
  </si>
  <si>
    <t>P-5</t>
  </si>
  <si>
    <t>Füll-Pistole, einstellbar, ortsfeste Batterien</t>
  </si>
  <si>
    <t>Beschreibung: Füll-Pistole, einstellbar, für Batteriewasser, ortsfeste Batterieanlagen</t>
  </si>
  <si>
    <t>P-KAPPE-3001</t>
  </si>
  <si>
    <t>4250227552882</t>
  </si>
  <si>
    <t>Polabdeckkappe TPE schwarz rechts f. PA-51 u PA-81</t>
  </si>
  <si>
    <t>Beschreibung: Polabdeckung, für DIN -Pole, 20 mm Ausgang rechts schwarz</t>
  </si>
  <si>
    <t>P-KAPPE-3003</t>
  </si>
  <si>
    <t>4250227552899</t>
  </si>
  <si>
    <t>Polabdeckkappe TPE rot rechts</t>
  </si>
  <si>
    <t>Beschreibung: Polabdeckung, für DIN -Pole, 20 mm Ausgang rechts rot</t>
  </si>
  <si>
    <t>P-KAPPE-3011</t>
  </si>
  <si>
    <t>4250227552905</t>
  </si>
  <si>
    <t>Polabdeckkappe TPE schwarz links</t>
  </si>
  <si>
    <t>Beschreibung: Polabdeckung, für DIN -Pole, 20 mm Ausgang links schwarz</t>
  </si>
  <si>
    <t>P-KAPPE-3013</t>
  </si>
  <si>
    <t>4250227552912</t>
  </si>
  <si>
    <t>Polabdeckkappe TPE rot links für PA-50 u. PA-80 +P</t>
  </si>
  <si>
    <t>Beschreibung: Polabdeckung, für DIN -Pole, 20 mm Ausgang links rot</t>
  </si>
  <si>
    <t>P-KAPPE-3050</t>
  </si>
  <si>
    <t>4250227552929</t>
  </si>
  <si>
    <t>Polabdeckkappe TPE schwarz rechts</t>
  </si>
  <si>
    <t>Beschreibung: Polabdeckung, für DIN -Pole, 14-20 mm Ausgang rechts schwarz</t>
  </si>
  <si>
    <t>P-KAPPE-3051</t>
  </si>
  <si>
    <t>4250227552936</t>
  </si>
  <si>
    <t>Beschreibung: Polabdeckung, für DIN -Pole, 14-20 mm Ausgang links schwarz</t>
  </si>
  <si>
    <t>P-KAPPE-3052</t>
  </si>
  <si>
    <t>4250227552943</t>
  </si>
  <si>
    <t>Beschreibung: Polabdeckung, für DIN -Pole, 14-20 mm Ausgang rechts rot</t>
  </si>
  <si>
    <t>P-KAPPE-3053</t>
  </si>
  <si>
    <t>4250227552950</t>
  </si>
  <si>
    <t>Polabdeckkappe TPE rot links</t>
  </si>
  <si>
    <t>Beschreibung: Polabdeckung, für DIN -Pole, 14-20 mm Ausgang links rot</t>
  </si>
  <si>
    <t>PA-10</t>
  </si>
  <si>
    <t>4250227551427</t>
  </si>
  <si>
    <t>Poladapter für Dünnpolbatterien + Pol</t>
  </si>
  <si>
    <t>85069000 keine</t>
  </si>
  <si>
    <t>Beschreibung: Poladapter + , für Dünnpolbatterien</t>
  </si>
  <si>
    <t>PA-11</t>
  </si>
  <si>
    <t>4250227551434</t>
  </si>
  <si>
    <t>Poladapter für Dünnpolbatterien - Pol</t>
  </si>
  <si>
    <t>Beschreibung: Poladapter - , für Dünnpolbatterien</t>
  </si>
  <si>
    <t>PA-20</t>
  </si>
  <si>
    <t>4250227551441</t>
  </si>
  <si>
    <t>Ford-Poladaptersatz</t>
  </si>
  <si>
    <t>Beschreibung: Ford Poladapter Satz, Satz = positiv / negativ, Rundpol auf Flachpol</t>
  </si>
  <si>
    <t>PA-21</t>
  </si>
  <si>
    <t>4250227551458</t>
  </si>
  <si>
    <t>Poladaptersatz</t>
  </si>
  <si>
    <t>Beschreibung: Ford Poladapter Satz, Satz = positiv/ negativ, Flachpol auf Rundpol</t>
  </si>
  <si>
    <t>PA-30</t>
  </si>
  <si>
    <t>4250227551465</t>
  </si>
  <si>
    <t>US Polklemmen - Pol</t>
  </si>
  <si>
    <t>Beschreibung: US-Poladapter, Rundpol auf Schraubanschluss</t>
  </si>
  <si>
    <t>PA-31</t>
  </si>
  <si>
    <t>4250227551472</t>
  </si>
  <si>
    <t>US Polklemmen + Pol</t>
  </si>
  <si>
    <t>Beschreibung: US-Poladapter + , Rundpol auf Schraubanschluss</t>
  </si>
  <si>
    <t>PA-35</t>
  </si>
  <si>
    <t>Poladapter-Satz A-Pol für M10 Innengewinde</t>
  </si>
  <si>
    <t>Beschreibung: Gewinde Poladapter M5, Satz = positiv / negativ, Innengewinde auf Rundpol</t>
  </si>
  <si>
    <t>PA-40</t>
  </si>
  <si>
    <t>4250227551489</t>
  </si>
  <si>
    <t>Poladapter M5</t>
  </si>
  <si>
    <t>PA-41</t>
  </si>
  <si>
    <t>4250227551496</t>
  </si>
  <si>
    <t>Poladapter M6</t>
  </si>
  <si>
    <t>Beschreibung: Gewinde Poladapter M6, Satz =  positiv / negativ, Innengewinde auf Rundpol</t>
  </si>
  <si>
    <t>PA-42</t>
  </si>
  <si>
    <t>4250227551502</t>
  </si>
  <si>
    <t>Poladapter M8 mit Schraube M8</t>
  </si>
  <si>
    <t>Beschreibung: Gewinde Poladapter M8, Satz = positiv / negativ, Innengewinde auf Rundpol</t>
  </si>
  <si>
    <t>PA-43</t>
  </si>
  <si>
    <t>4250227551519</t>
  </si>
  <si>
    <t>Beschreibung: Poladapter-Satz für 5/16" Gewindebolzen auf A-Pol, (Trojan)</t>
  </si>
  <si>
    <t>PA-44</t>
  </si>
  <si>
    <t>4250227551526</t>
  </si>
  <si>
    <t>Beschreibung: Poladapter-Satz für 3/8" Gewindebolzen auf A-Pol,
 z.B. für PC2150</t>
  </si>
  <si>
    <t>PA-45</t>
  </si>
  <si>
    <t>4250227551533</t>
  </si>
  <si>
    <t>Beschreibung: Poladapter-Satz für M6 Gewindebohrung auf A-Pol, mit zusätzlichem 5/8" Gewinde im Pol, passend zu Odyssey</t>
  </si>
  <si>
    <t>PA-46</t>
  </si>
  <si>
    <t>4250227551540</t>
  </si>
  <si>
    <t>Poladapter-Satz, M6 Front-Anschluss, PC680 für BMW</t>
  </si>
  <si>
    <t>Beschreibung: Poladapter-Satz, M6 Front-Anschluss, PC680 für BMW</t>
  </si>
  <si>
    <t>PA-47</t>
  </si>
  <si>
    <t>4250227551557</t>
  </si>
  <si>
    <t>Polklemme mit Gewindezapfen M10 - Pol</t>
  </si>
  <si>
    <t>Beschreibung: Polklemme mit Gewindezapfen M10 -</t>
  </si>
  <si>
    <t>PA-48</t>
  </si>
  <si>
    <t>4250227551564</t>
  </si>
  <si>
    <t>Polklemme mit Gewindezapfen M10 + Pol</t>
  </si>
  <si>
    <t>Beschreibung: Polklemme mit Gewindezapfen M10 +</t>
  </si>
  <si>
    <t>PA-50</t>
  </si>
  <si>
    <t>4250227551380</t>
  </si>
  <si>
    <t>Polklemme pos. bis 80 qmm links</t>
  </si>
  <si>
    <t>Beschreibung: Polklemme + , bis 80 qmm links</t>
  </si>
  <si>
    <t>PA-51</t>
  </si>
  <si>
    <t>4250227551397</t>
  </si>
  <si>
    <t>Polklemme neg. bis 80 qmm rechts</t>
  </si>
  <si>
    <t>Beschreibung: Polklemme - , bis 80 qmm rechts</t>
  </si>
  <si>
    <t>PA-54</t>
  </si>
  <si>
    <t>Dünnpol - Polklemme pos. bis 80 qmm links</t>
  </si>
  <si>
    <t>Beschreibung: Polklemme + für Dünnpolbatterien bis 80qmm links</t>
  </si>
  <si>
    <t>PA-55</t>
  </si>
  <si>
    <t>Dünnpol - Polklemme neg. bis 80 qmm rechts</t>
  </si>
  <si>
    <t>Beschreibung: Polklemme - für Dünnpolbatterien bis 80 qmm rechts</t>
  </si>
  <si>
    <t>PA-67</t>
  </si>
  <si>
    <t>4250227551571</t>
  </si>
  <si>
    <t>Polklemme mit Gewindezapfen M8 - Pol</t>
  </si>
  <si>
    <t>Beschreibung: Polklemme mit Gewindezapfen M8 -</t>
  </si>
  <si>
    <t>PA-68</t>
  </si>
  <si>
    <t>4250227551588</t>
  </si>
  <si>
    <t>Polklemme mit Gewindezapfen M8 + Pol</t>
  </si>
  <si>
    <t xml:space="preserve">Beschreibung: Polklemme mit Gewindezapfen M8 + </t>
  </si>
  <si>
    <t>PA-80</t>
  </si>
  <si>
    <t>4250227551403</t>
  </si>
  <si>
    <t>Polklemme pos. bis 120 qmm links</t>
  </si>
  <si>
    <t>Beschreibung: Polklemme + , bis 120 qmm links</t>
  </si>
  <si>
    <t>PA-81</t>
  </si>
  <si>
    <t>4250227551410</t>
  </si>
  <si>
    <t>Polklemme neg. bis 120 qmm rechts</t>
  </si>
  <si>
    <t>Beschreibung: Polklemme - , bis 120 qmm rechts</t>
  </si>
  <si>
    <t>6352411389170</t>
  </si>
  <si>
    <t>03002</t>
  </si>
  <si>
    <t>Batterie 12 V 45 AH (c20) 500 A (CCA)  GUG</t>
  </si>
  <si>
    <t>500 A (CCA)</t>
  </si>
  <si>
    <t>M6 Gewindebuchse (Extreme 40)</t>
  </si>
  <si>
    <t>03002 Odyssey Batterien</t>
  </si>
  <si>
    <t>6352411381600</t>
  </si>
  <si>
    <t>Batterie 12 V 42 AH (c20) 540 A (CCA)  GUG</t>
  </si>
  <si>
    <t>540 A (CCA)</t>
  </si>
  <si>
    <t>DIN Pole</t>
  </si>
  <si>
    <t>4250227552233</t>
  </si>
  <si>
    <t>M6 Buchse oder SAE Pole 3/8" Metallgehäuse</t>
  </si>
  <si>
    <t>6352411389866</t>
  </si>
  <si>
    <t>Batterie 12 V 70 AH (c20) 680 A (CCA)  GUG</t>
  </si>
  <si>
    <t>680 A (CCA)</t>
  </si>
  <si>
    <t>6352411386346</t>
  </si>
  <si>
    <t>Batterie 12 V 55 AH (c20) 760 A (CCA)  GUG</t>
  </si>
  <si>
    <t>760 A (CCA)</t>
  </si>
  <si>
    <t>Top SAE Pole und Front 3/8 Zoll Buchse</t>
  </si>
  <si>
    <t>6352411389934</t>
  </si>
  <si>
    <t>Batterie 12 V 95 AH (c20) 770 A (CCA)  GUG</t>
  </si>
  <si>
    <t>770 A (CCA)</t>
  </si>
  <si>
    <t>6352411386728</t>
  </si>
  <si>
    <t>Batterie 12 V 65 AH (c20) 850 A (CCA)  GUG</t>
  </si>
  <si>
    <t>850 A (CCA)</t>
  </si>
  <si>
    <t>SAE Pole</t>
  </si>
  <si>
    <t>6352411386964</t>
  </si>
  <si>
    <t>4250227552240</t>
  </si>
  <si>
    <t>Batterie 12 V 68 AH (c20) 850 A (CCA)  GUG</t>
  </si>
  <si>
    <t>68 AH (c20)</t>
  </si>
  <si>
    <t>6352411385288</t>
  </si>
  <si>
    <t>Top SAE Pole und Front 3/8" Buchse</t>
  </si>
  <si>
    <t>6352411385738</t>
  </si>
  <si>
    <t xml:space="preserve">SAE Pole und 3/8" (+) und 5/16" (-) </t>
  </si>
  <si>
    <t>6352411391746</t>
  </si>
  <si>
    <t>6352411381846</t>
  </si>
  <si>
    <t>Batterie 12 V 68 AH (c20) 810 A (CCA)  GUG</t>
  </si>
  <si>
    <t>810 A (CCA)</t>
  </si>
  <si>
    <t>M6 Buchse oder SAE Pole mit 3/8" Buchse</t>
  </si>
  <si>
    <t>4250227552257</t>
  </si>
  <si>
    <t>M6 oder A-Pol 3/8 Metallgehäuse</t>
  </si>
  <si>
    <t>6352411386414</t>
  </si>
  <si>
    <t>Batterie 12 V 74 AH (c20) 950 A (CCA)  GUG</t>
  </si>
  <si>
    <t>950 A (CCA)</t>
  </si>
  <si>
    <t>4250227552264</t>
  </si>
  <si>
    <t>Batterie 12 V 214 AH (c20) 1300 A (CCA)  GUG</t>
  </si>
  <si>
    <t>1300 A (CCA)</t>
  </si>
  <si>
    <t>6352411387886</t>
  </si>
  <si>
    <t>Batterie 12 V 100 AH (c20) 1150 A (CCA)  GUG</t>
  </si>
  <si>
    <t>1150 A (CCA)</t>
  </si>
  <si>
    <t>3/8 Bolzen oder SAE-Pole</t>
  </si>
  <si>
    <t>4250227552646</t>
  </si>
  <si>
    <t>Batterie 12 V 100AH (c20) 1150 A (CCA)  GUG</t>
  </si>
  <si>
    <t>SAE Pole und 3/8 (+) und 5/16" (-)</t>
  </si>
  <si>
    <t>6352411383826</t>
  </si>
  <si>
    <t>3/8 Bolzen oder SAE-Pole Metallgehäuse</t>
  </si>
  <si>
    <t>6352411385356</t>
  </si>
  <si>
    <t>Batterie 12 V 126 AH (c20) 1225 A (CCA)  GUG</t>
  </si>
  <si>
    <t>126 AH (c20)</t>
  </si>
  <si>
    <t>1225 A (CCA)</t>
  </si>
  <si>
    <t>SAE Pole und 3/8" Bolzen</t>
  </si>
  <si>
    <t>6352411385424</t>
  </si>
  <si>
    <t>Batterie 12 V 8 AH (c20) 100 A (CCA)  GUG</t>
  </si>
  <si>
    <t>100 A (CCA)</t>
  </si>
  <si>
    <t>M4 Gewindebuchse</t>
  </si>
  <si>
    <t>4250227552271</t>
  </si>
  <si>
    <t>Batterie 12 V 15 AH (c20) 200 A (CCA)  GUG</t>
  </si>
  <si>
    <t>200 A (CCA)</t>
  </si>
  <si>
    <t>M6 Gewindebuchse (Extreme15)</t>
  </si>
  <si>
    <t>6352411380306</t>
  </si>
  <si>
    <t>Batterie 12 V 14 AH (c20) 200 A (CCA)  GUG</t>
  </si>
  <si>
    <t>M6 Bolzen und Frontadapter mit M6 Loch</t>
  </si>
  <si>
    <t>6352411380474</t>
  </si>
  <si>
    <t>Batterie 12 V 13 AH (c20) 150 A (CCA)  GUG</t>
  </si>
  <si>
    <t>150 A (CCA)</t>
  </si>
  <si>
    <t>6352411380542</t>
  </si>
  <si>
    <t>M6 Gewindebuchse Metallgehäuse</t>
  </si>
  <si>
    <t>6352411379720</t>
  </si>
  <si>
    <t>Batterie 12 V 18 AH (c20) 200 A (CCA)  GUG</t>
  </si>
  <si>
    <t>6352411380610</t>
  </si>
  <si>
    <t>Batterie 12 V 16 AH (c20) 170 A (CCA)  GUG</t>
  </si>
  <si>
    <t>170 A (CCA)</t>
  </si>
  <si>
    <t>M6 Buchse oder SAE Pole 3/8"</t>
  </si>
  <si>
    <t>6352411380788</t>
  </si>
  <si>
    <t>M6 Buchse o. SAE Pole 3/8" Metallgehäuse</t>
  </si>
  <si>
    <t>6352411391501</t>
  </si>
  <si>
    <t>Batterie 12 V 28 AH (c20) 330 A (CCA)  GUG</t>
  </si>
  <si>
    <t>4250227552226</t>
  </si>
  <si>
    <t>6352411381082</t>
  </si>
  <si>
    <t>6352411389002</t>
  </si>
  <si>
    <t>Batterie 12 V 34 AH (c20) 400 A (CCA)  GUG</t>
  </si>
  <si>
    <t>34 AH (c20)</t>
  </si>
  <si>
    <t>M6 Gewindebuchse (Extreme30)</t>
  </si>
  <si>
    <t>PD-110</t>
  </si>
  <si>
    <t>4250227551779</t>
  </si>
  <si>
    <t>+/- Polabdeckung für Batterie 61040 -LKW-</t>
  </si>
  <si>
    <t>Beschreibung: Polabdeckung, +/- Pol, für 61040 Batterie</t>
  </si>
  <si>
    <t>PL6000</t>
  </si>
  <si>
    <t>Säurepumpe PL 6000</t>
  </si>
  <si>
    <t>Beschreibung: Vakuumhandpumpe kompl. mit 6 l-Behälter, Schlauch, Verschlusskappe und Ausgießstück, säurefest</t>
  </si>
  <si>
    <t>POLFETT</t>
  </si>
  <si>
    <t>4250227551724</t>
  </si>
  <si>
    <t>Batterie Polfett 50 g Tube</t>
  </si>
  <si>
    <t>Beschreibung: Tube 50 g</t>
  </si>
  <si>
    <t>4250227513241</t>
  </si>
  <si>
    <t>01023</t>
  </si>
  <si>
    <t>Batterie 12 V 100 AH (c20) 900 A (EN)  GUG</t>
  </si>
  <si>
    <t>01023 Intact Premium-Power Batterie</t>
  </si>
  <si>
    <t>79996</t>
  </si>
  <si>
    <t>58515, 58827, 58838, 59219, 60038, 60044</t>
  </si>
  <si>
    <t>Grauer Kasten aus PP, grauer Deckel, komplett MF/absolut wartungsfrei | grey Pp box, grey cover</t>
  </si>
  <si>
    <t>Calcium/Calcium, verschlossen und absolut wartungsfrei, Doppeldeckel | calcium/calcium alloy</t>
  </si>
  <si>
    <t>4250227513265</t>
  </si>
  <si>
    <t>Batterie 12 V 140 AH (c20) 760 A (EN)  GUG</t>
  </si>
  <si>
    <t>62034, 63530, 64020</t>
  </si>
  <si>
    <t>Grauer Kastenaus PP , grauer Deckel, komplett MF/absolut wartungsfrei | grey PP box, grey cover</t>
  </si>
  <si>
    <t>4250227513272</t>
  </si>
  <si>
    <t>1100 A (EN)</t>
  </si>
  <si>
    <t>67018, 68032</t>
  </si>
  <si>
    <t>Grauer Kasten  aus PP, grauer Deckel, komplett MF/ absolut wartungsfrei | grey PP box, grey cover</t>
  </si>
  <si>
    <t>4250227513289</t>
  </si>
  <si>
    <t>70027, 72512</t>
  </si>
  <si>
    <t>Grauer Kastenaus PP, grauer Deckel, komplett MF/absolut wartungsfrei | grey PP box, grey cover</t>
  </si>
  <si>
    <t>4250227513203</t>
  </si>
  <si>
    <t>Batterie 12 V 45 AH (c20) 450 A (EN)  GUG</t>
  </si>
  <si>
    <t>53646, 53653, 54317, 54324, 54459, 54519</t>
  </si>
  <si>
    <t>Grauer Kasten aus PP, grauer Deckel, komplett MF/absolut wartungsfrei | grey PP box, grey cover</t>
  </si>
  <si>
    <t>Calcium/Calcium, verschlossen und absolut wartungsfrei, Doppeldeckel | calcium/calcuim alloy</t>
  </si>
  <si>
    <t>4250227552745</t>
  </si>
  <si>
    <t>Batterie 12 V 50 AH (c20) 540 A (EN)  GUG</t>
  </si>
  <si>
    <t>54459, 55010</t>
  </si>
  <si>
    <t>Calcium/Calcium verschlossen und absolut wartungsfrei, Doppeldeckel | calcium/calcium alloy</t>
  </si>
  <si>
    <t>4250227513210</t>
  </si>
  <si>
    <t>Batterie 12 V 60 AH (c20) 600 A (EN)  GUG</t>
  </si>
  <si>
    <t>54519, 55046, 55427, 55559, 56077, 56111, 56219</t>
  </si>
  <si>
    <t>Grauer Kasten aus PP, grauer Deckel, komplett MF/ absolut wartungsfrei |</t>
  </si>
  <si>
    <t>Calcium/Calcium,verschlossen und absollut wartungsfrei, Doppeldeckel | calcium/calcium alloy</t>
  </si>
  <si>
    <t>4250227552752</t>
  </si>
  <si>
    <t>Batterie 12 V 65 AH (c20) 640 A (EN)  GUG</t>
  </si>
  <si>
    <t>55559, 56219</t>
  </si>
  <si>
    <t>4250227513227</t>
  </si>
  <si>
    <t>Batterie 12 V 75 AH (c20) 720 A (EN)  GUG</t>
  </si>
  <si>
    <t>56318, 56420, 56530, 56638, 57114, 57113, 57412</t>
  </si>
  <si>
    <t>51</t>
  </si>
  <si>
    <t>Grauer Kasten aus PP, grauer Deckel, komplett/absolut wartungsfrei | grey box, grey cover</t>
  </si>
  <si>
    <t>4250227552769</t>
  </si>
  <si>
    <t>Batterie 12 V 78 AH (c20) 760 A (EN)  GUG</t>
  </si>
  <si>
    <t>78 AH (c20)</t>
  </si>
  <si>
    <t>56638, 57412</t>
  </si>
  <si>
    <t>Calcium/Calcium, verschlossen und absolut wartungsfrei, Doppeldeckel | calcium /calcium alloy</t>
  </si>
  <si>
    <t>PP85MF</t>
  </si>
  <si>
    <t>4250227553278</t>
  </si>
  <si>
    <t>Batterie 12 V 85 AH (c20) 800 A (EN)  GUG</t>
  </si>
  <si>
    <t>85 AH (c20)</t>
  </si>
  <si>
    <t>58035, PP90, RP80</t>
  </si>
  <si>
    <t>4250227513234</t>
  </si>
  <si>
    <t>Batterie 12 V 90 AH (c20) 720 A (EN)  GUG</t>
  </si>
  <si>
    <t>57539, 58035</t>
  </si>
  <si>
    <t>Grauer Kasten aus PP,  grauer Deckel, komplett MF/ absolut wartungsfrei | grey pp box , grey cover</t>
  </si>
  <si>
    <t>Calcium/Calcium, verschlossen und absolut wartungsfrei, Doppeldeckel | calium calcium alloy</t>
  </si>
  <si>
    <t>PRI24-4</t>
  </si>
  <si>
    <t>4 A</t>
  </si>
  <si>
    <t>Anwendung: 9 - 60 Ah</t>
  </si>
  <si>
    <t>XLR Stecker</t>
  </si>
  <si>
    <t>PRI24-5</t>
  </si>
  <si>
    <t>Anwendung: 15 -75 Ah</t>
  </si>
  <si>
    <t>T105</t>
  </si>
  <si>
    <t>PRO145-6</t>
  </si>
  <si>
    <t>PRO875-8</t>
  </si>
  <si>
    <t>PRO890-8</t>
  </si>
  <si>
    <t>660 A (EN)</t>
  </si>
  <si>
    <t>QUICKPOWER</t>
  </si>
  <si>
    <t>4250227552110</t>
  </si>
  <si>
    <t>Quick-Power Batterieklemme paar + u. -</t>
  </si>
  <si>
    <t>Beschreibung: Quick-Power Batterieklemme paar + u. -</t>
  </si>
  <si>
    <t>01020</t>
  </si>
  <si>
    <t>01020 Intact Race-Power Batterie</t>
  </si>
  <si>
    <t>79997</t>
  </si>
  <si>
    <t>4250227551069</t>
  </si>
  <si>
    <t>4250227551021</t>
  </si>
  <si>
    <t>Silberner Kasten aus PP, schwarzer Deckel, Schraubstopfen|silver PP box, black cover, screw plugs</t>
  </si>
  <si>
    <t>610 A (EN)</t>
  </si>
  <si>
    <t>4250227551045</t>
  </si>
  <si>
    <t>SAEUREPRUEFER</t>
  </si>
  <si>
    <t>4250227551694</t>
  </si>
  <si>
    <t>Werkstatt Säureprüfer für Starterbatterien</t>
  </si>
  <si>
    <t>Beschreibung: Werkstatt Prüfer, Säuredichtemessung</t>
  </si>
  <si>
    <t>SELECTIVA-A-1020</t>
  </si>
  <si>
    <t>70314</t>
  </si>
  <si>
    <t>Fronius SELECTIVA AIT 1020, 12V 20A</t>
  </si>
  <si>
    <t>70314 Ladegeräte für Starter</t>
  </si>
  <si>
    <t>Anwendungsbereich: 110 - 250 AH</t>
  </si>
  <si>
    <t>SELECTIVA-A-1030</t>
  </si>
  <si>
    <t>Anwendungsbereich: 160 - 400 AH</t>
  </si>
  <si>
    <t>SELECTIVA-A-2010</t>
  </si>
  <si>
    <t>Fronius SELECTIVA AIT 2010</t>
  </si>
  <si>
    <t>Anwendungsbereich: 52 - 125 AH</t>
  </si>
  <si>
    <t>SELECTIVA-A-2015</t>
  </si>
  <si>
    <t>Fronius SELECTIVA AIT 2015</t>
  </si>
  <si>
    <t>Anwendungsbereich: 80 - 185 AH</t>
  </si>
  <si>
    <t>SELECTIVA-A-2020</t>
  </si>
  <si>
    <t>Fronius SELECTIVA AIT 2020</t>
  </si>
  <si>
    <t>SELECTIVA-A-2032</t>
  </si>
  <si>
    <t>4250227552417</t>
  </si>
  <si>
    <t>Fronius SELECTIVA AIT 2032</t>
  </si>
  <si>
    <t>32 A</t>
  </si>
  <si>
    <t>SELECTIVA-A-2040</t>
  </si>
  <si>
    <t>4250227552424</t>
  </si>
  <si>
    <t>Fronius SELECTIVA AIT 2040, 24V 35A</t>
  </si>
  <si>
    <t>40 A</t>
  </si>
  <si>
    <t>Anwendungsbereich: 270 - 440 AH</t>
  </si>
  <si>
    <t>4250227525053</t>
  </si>
  <si>
    <t>MoBa 12 V 20 AH (c20) 300 A (EN), GEL51913, 52015</t>
  </si>
  <si>
    <t xml:space="preserve"> BMW mit ABS</t>
  </si>
  <si>
    <t>GEL51913, 52015</t>
  </si>
  <si>
    <t>SP110GUG</t>
  </si>
  <si>
    <t>4250227591058</t>
  </si>
  <si>
    <t>04000</t>
  </si>
  <si>
    <t>Batterie 12 V 110 AH (c100)   GUG</t>
  </si>
  <si>
    <t>110 AH (c100)</t>
  </si>
  <si>
    <t>SP110TV;95803GUG;95803TV</t>
  </si>
  <si>
    <t>04000 Intact Solar-Power Batterie</t>
  </si>
  <si>
    <t>79977</t>
  </si>
  <si>
    <t>Weißer Kasten aus PP, Schwarzer Deckel, Schraubstopfen| white PP box, black cover, screw plugs</t>
  </si>
  <si>
    <t>SP110TV</t>
  </si>
  <si>
    <t>4250227592055</t>
  </si>
  <si>
    <t>Batterie 12 V 110 AH (c100)   TV</t>
  </si>
  <si>
    <t>SP115GUG</t>
  </si>
  <si>
    <t>4250227591065</t>
  </si>
  <si>
    <t>Batterie 12 V 115 AH (c100)   GUG</t>
  </si>
  <si>
    <t>115 AH (c100)</t>
  </si>
  <si>
    <t>95804GUG;95804TV;12TP90</t>
  </si>
  <si>
    <t>SP115TV</t>
  </si>
  <si>
    <t>4250227592062</t>
  </si>
  <si>
    <t>Batterie 12 V 115 AH (c100)   TV</t>
  </si>
  <si>
    <t>95804TV;95804GUG;12TP90;SP115GUG</t>
  </si>
  <si>
    <t>4250227552479</t>
  </si>
  <si>
    <t>04300</t>
  </si>
  <si>
    <t>04300 xxx Sacred Sun SP</t>
  </si>
  <si>
    <t>70623</t>
  </si>
  <si>
    <t>4250227552486</t>
  </si>
  <si>
    <t>4250227552493</t>
  </si>
  <si>
    <t>SP120GUG</t>
  </si>
  <si>
    <t>4250227591072</t>
  </si>
  <si>
    <t>Batterie 12 V 120 AH (c100)   GUG</t>
  </si>
  <si>
    <t>120 AH (c100)</t>
  </si>
  <si>
    <t>95805GUG;95805TV;SP120TV;12TP70</t>
  </si>
  <si>
    <t>Weißer Kasten aus PP, schwarzer Deckel, Schraubstopfen| white PP box, black cover screw plugs</t>
  </si>
  <si>
    <t>SP120TV</t>
  </si>
  <si>
    <t>4250227592079</t>
  </si>
  <si>
    <t>Batterie 12 V 120 AH (c100)   TV</t>
  </si>
  <si>
    <t>95805TV;95805GUG;12TP70;SP120GUG</t>
  </si>
  <si>
    <t>Weißer Kasten aus PP. schwarzer Deckel, Schraubstopfen|  white PP box, black cover, screw plugs</t>
  </si>
  <si>
    <t>4250227591089</t>
  </si>
  <si>
    <t>Batterie 12 V 125 AH (c100)   GUG</t>
  </si>
  <si>
    <t>125 AH (c100)</t>
  </si>
  <si>
    <t>4250227591096</t>
  </si>
  <si>
    <t>Batterie 12 V 128 AH (c100)   GUG</t>
  </si>
  <si>
    <t>128 AH (c100)</t>
  </si>
  <si>
    <t>DC31MF</t>
  </si>
  <si>
    <t>SP130GUG</t>
  </si>
  <si>
    <t>4250227591102</t>
  </si>
  <si>
    <t>130 AH (c100)</t>
  </si>
  <si>
    <t>96002GUG;96002TV;SP130TV;12TP110</t>
  </si>
  <si>
    <t>SP130TV</t>
  </si>
  <si>
    <t>4250227592109</t>
  </si>
  <si>
    <t>Batterie 12 V 130 AH (c100)   TV</t>
  </si>
  <si>
    <t>96002TV;96002GUG;12TP110;SP130GUG</t>
  </si>
  <si>
    <t>SP140GUG</t>
  </si>
  <si>
    <t>4250227591119</t>
  </si>
  <si>
    <t>Batterie 12 V 140 AH (c100)   GUG</t>
  </si>
  <si>
    <t>140 AH (c100)</t>
  </si>
  <si>
    <t>96151GUG;95151TV;SP140TV</t>
  </si>
  <si>
    <t>SP140TV</t>
  </si>
  <si>
    <t>4250227592116</t>
  </si>
  <si>
    <t>Batterie 12 V 140 AH (c100)   TV</t>
  </si>
  <si>
    <t>96151TV;96151GUG;SP140GUG</t>
  </si>
  <si>
    <t>SP200GUG</t>
  </si>
  <si>
    <t>4250227591126</t>
  </si>
  <si>
    <t>Batterie 12 V 200 AH (c100)   GUG</t>
  </si>
  <si>
    <t>200 AH (c100)</t>
  </si>
  <si>
    <t>96351GUG;96351TV;SP200TV;12TP150</t>
  </si>
  <si>
    <t>SP200TV</t>
  </si>
  <si>
    <t>4250227592123</t>
  </si>
  <si>
    <t>Batterie 12 V 200 AH (c100)   TV</t>
  </si>
  <si>
    <t>96351TV;96351GUG;12TP150;SP200GUG</t>
  </si>
  <si>
    <t>SP250GUG</t>
  </si>
  <si>
    <t>4250227591133</t>
  </si>
  <si>
    <t>Batterie 12 V 250 AH (c100)   GUG</t>
  </si>
  <si>
    <t>250 AH (c100)</t>
  </si>
  <si>
    <t>96801GUG;96801TV;SP250TV;12TP180</t>
  </si>
  <si>
    <t>SP250TV</t>
  </si>
  <si>
    <t>4250227592130</t>
  </si>
  <si>
    <t>Batterie 12 V 250 AH (c100)   TV</t>
  </si>
  <si>
    <t>96801TV;96801GUG;SP250GUG;12TP180</t>
  </si>
  <si>
    <t>SP280GUG</t>
  </si>
  <si>
    <t>4250227591140</t>
  </si>
  <si>
    <t>Batterie 6 V 280 AH (c100)   GUG</t>
  </si>
  <si>
    <t>280 AH (c100)</t>
  </si>
  <si>
    <t>91801GUG;TE35AP;06TP210</t>
  </si>
  <si>
    <t>SP55GUG</t>
  </si>
  <si>
    <t>4250227591010</t>
  </si>
  <si>
    <t>Batterie 12 V 55 AH (c100)   GUG</t>
  </si>
  <si>
    <t>55 AH (c100)</t>
  </si>
  <si>
    <t>SP55TV</t>
  </si>
  <si>
    <t>4250227592017</t>
  </si>
  <si>
    <t>Batterie 12 V 55 AH (c100)   TV</t>
  </si>
  <si>
    <t>SP70GUG</t>
  </si>
  <si>
    <t>4250227591027</t>
  </si>
  <si>
    <t>Batterie 12 V 70 AH (c100)   GUG</t>
  </si>
  <si>
    <t>70 AH (c100)</t>
  </si>
  <si>
    <t>95502GUG;95502TV;SP70TV</t>
  </si>
  <si>
    <t>SP70TV</t>
  </si>
  <si>
    <t>4250227592024</t>
  </si>
  <si>
    <t>95502TV;95502GUG;SP70GUG</t>
  </si>
  <si>
    <t>SP75GUG</t>
  </si>
  <si>
    <t>4250227591034</t>
  </si>
  <si>
    <t>Batterie 12 V 75 AH (c100)   GUG</t>
  </si>
  <si>
    <t>75 AH (c100)</t>
  </si>
  <si>
    <t>95551GUG;95551TV</t>
  </si>
  <si>
    <t>SP75TV</t>
  </si>
  <si>
    <t>4250227592031</t>
  </si>
  <si>
    <t>Batterie 12 V 75 AH (c100)   TV</t>
  </si>
  <si>
    <t>95551TV;SP75GUG</t>
  </si>
  <si>
    <t>SP90GUG</t>
  </si>
  <si>
    <t>4250227591041</t>
  </si>
  <si>
    <t>Batterie 12 V 90 AH (c100)   GUG</t>
  </si>
  <si>
    <t>90 AH (c100)</t>
  </si>
  <si>
    <t>95602GUG;95602TV;SP90TV;12TP70</t>
  </si>
  <si>
    <t>SP90TV</t>
  </si>
  <si>
    <t>4250227592048</t>
  </si>
  <si>
    <t>Batterie 12 V 90 AH (c100)   TV</t>
  </si>
  <si>
    <t>95602TV;95602GUG;SP90GUG;12TP70</t>
  </si>
  <si>
    <t>4250227552509</t>
  </si>
  <si>
    <t>04301</t>
  </si>
  <si>
    <t>04301 xxx Sacred Sun SPG</t>
  </si>
  <si>
    <t>4250227552523</t>
  </si>
  <si>
    <t>135 AH (c10)</t>
  </si>
  <si>
    <t>4250227552530</t>
  </si>
  <si>
    <t>4250227552547</t>
  </si>
  <si>
    <t>4250227552554</t>
  </si>
  <si>
    <t>250 AH (c10)</t>
  </si>
  <si>
    <t>4250227552561</t>
  </si>
  <si>
    <t>45 AH (c10)</t>
  </si>
  <si>
    <t>4250227552578</t>
  </si>
  <si>
    <t>55 AH (c10)</t>
  </si>
  <si>
    <t>4250227552585</t>
  </si>
  <si>
    <t>65 AH (c10)</t>
  </si>
  <si>
    <t>4250227552592</t>
  </si>
  <si>
    <t>4250227552608</t>
  </si>
  <si>
    <t>86 AH (c10)</t>
  </si>
  <si>
    <t>4250227552615</t>
  </si>
  <si>
    <t>90 AH (c10)</t>
  </si>
  <si>
    <t>STECAMAT-210-10X1</t>
  </si>
  <si>
    <t>70315</t>
  </si>
  <si>
    <t>Stecamat 210</t>
  </si>
  <si>
    <t>10x1 A</t>
  </si>
  <si>
    <t>70315 Steca</t>
  </si>
  <si>
    <t>Anwendung: 5 - 120 AH</t>
  </si>
  <si>
    <t>STECAMAT-210-BAS10</t>
  </si>
  <si>
    <t>Batterie-Anschluss-System</t>
  </si>
  <si>
    <t>Kabel u. Zangen</t>
  </si>
  <si>
    <t>STECAMAT-821-12-50</t>
  </si>
  <si>
    <t>Stecamat 821-12/50</t>
  </si>
  <si>
    <t>Display, IP65</t>
  </si>
  <si>
    <t>STECAMAT-821-24-35</t>
  </si>
  <si>
    <t>Stecamat 821-24/35</t>
  </si>
  <si>
    <t>STECAMAT-821-36-25</t>
  </si>
  <si>
    <t>Stecamat 821-36/25</t>
  </si>
  <si>
    <t>STECAMAT-821-48-18</t>
  </si>
  <si>
    <t>Stecamat 821-48/18</t>
  </si>
  <si>
    <t>STECAMAT-822-SVE-D</t>
  </si>
  <si>
    <t>Stellplatzversorgungseinheit Standsäule 2x 862</t>
  </si>
  <si>
    <t>Standsäule mit 1x Lademodul</t>
  </si>
  <si>
    <t>Zubehör</t>
  </si>
  <si>
    <t>STECAMAT-822-SVE-E</t>
  </si>
  <si>
    <t>Stellplatzversorgungseinheit Standsäule 1x 862</t>
  </si>
  <si>
    <t>STECAMAT-860-12-50</t>
  </si>
  <si>
    <t>Stecamat 860-12/50</t>
  </si>
  <si>
    <t>50 A</t>
  </si>
  <si>
    <t>Anwendungsbereich: 150 - 625 Ah</t>
  </si>
  <si>
    <t>IP65</t>
  </si>
  <si>
    <t>STECAMAT-860-24-35</t>
  </si>
  <si>
    <t>Stecamat 860-24/35</t>
  </si>
  <si>
    <t>35 A</t>
  </si>
  <si>
    <t>Anwendungsbereich: 100 - 440 Ah</t>
  </si>
  <si>
    <t>STECAMAT-860-36-25</t>
  </si>
  <si>
    <t>Stecamat 860-36/25</t>
  </si>
  <si>
    <t>Anwendungsbereich: 80 - 310 Ah</t>
  </si>
  <si>
    <t>STECAMAT-860-48-18</t>
  </si>
  <si>
    <t>Stecamat 860-48/18</t>
  </si>
  <si>
    <t>18 A</t>
  </si>
  <si>
    <t>Anwendungsbereich: 60 - 225 AH</t>
  </si>
  <si>
    <t>STECAMAT-861-12-50</t>
  </si>
  <si>
    <t>Stecamat 861-12/50</t>
  </si>
  <si>
    <t>Anwendungsbereich: 5 - 625 Ah</t>
  </si>
  <si>
    <t>STECAMAT-861-12-50-ES</t>
  </si>
  <si>
    <t>Stecamat 861-12/50 ES</t>
  </si>
  <si>
    <t>Endladestufe - Display, IP65</t>
  </si>
  <si>
    <t>STECAMAT-861-24-35</t>
  </si>
  <si>
    <t>Stecamat 861-24/35</t>
  </si>
  <si>
    <t>Anwendungsbereich: 5 - 440 Ah</t>
  </si>
  <si>
    <t>STECAMAT-861-36-25</t>
  </si>
  <si>
    <t>Stecamat 861-36/25</t>
  </si>
  <si>
    <t>STECAMAT-861-48-18</t>
  </si>
  <si>
    <t>Stecamat 861-48/18</t>
  </si>
  <si>
    <t>Anwendungsbereich: 5 - 225 Ah</t>
  </si>
  <si>
    <t>STECAMAT-862-24-20</t>
  </si>
  <si>
    <t>STECAMAT-862-24-20 Stellplatzversorgungsgerät</t>
  </si>
  <si>
    <t>20 A (35 A max.)</t>
  </si>
  <si>
    <t>Anwendungsbereich: 60 - 625 Ah</t>
  </si>
  <si>
    <t>RS485</t>
  </si>
  <si>
    <t>4250227551854</t>
  </si>
  <si>
    <t>T125</t>
  </si>
  <si>
    <t>PRO125-6;06TP175</t>
  </si>
  <si>
    <t>T145</t>
  </si>
  <si>
    <t>4250227551878</t>
  </si>
  <si>
    <t>T875</t>
  </si>
  <si>
    <t>4250227551946</t>
  </si>
  <si>
    <t>T890</t>
  </si>
  <si>
    <t>TE35</t>
  </si>
  <si>
    <t>V-A-50-165-Z</t>
  </si>
  <si>
    <t>Verbinder 50 mm² x 165 mm, A-Pol Z-förmig</t>
  </si>
  <si>
    <t>Beschreibung: Verbinder 50 mm² x 165 mm, A-Pol , Z-Form passend für GV-Batterien (TE35, Gel180...)</t>
  </si>
  <si>
    <t>V-A-50-180-W</t>
  </si>
  <si>
    <t>Verbinder 50 mm² x 180 mm, A-Pol winklig</t>
  </si>
  <si>
    <t>Beschreibung: Verbinder 50 mm² x 180 mm, A-Pol winklig inkl. 2 Stück Abdeckkappe (Andere Längen/Größen auf Anfrage)</t>
  </si>
  <si>
    <t>240 AH (c20)</t>
  </si>
  <si>
    <t>LI-03;</t>
  </si>
  <si>
    <t>Weißer Kasten, schwarzer Decke +++ |white box, black cover</t>
  </si>
  <si>
    <t>Schwarzer Kasten, schwarzer Deckel +++ Black box, black cover</t>
  </si>
  <si>
    <t>4250227510295</t>
  </si>
  <si>
    <t>Schwarzer Kasten aus PP, schwarzer Deckel aus PP, komplett verschlossen +++  black PP box, black cover</t>
  </si>
  <si>
    <t>Schwarzer Kasten, schwarzer Deckel| black box, black cover</t>
  </si>
  <si>
    <t>Weißer Kasten aus PP, schwarzer Deckel, Schraubstopfen +++ white PP box, black cover, screw plugs</t>
  </si>
  <si>
    <t>Weißer Kasten aus PP, Schwarzer Deckel, Schraubstopfen +++ white PP box, black cover, screw plugs</t>
  </si>
  <si>
    <t>Weißer Kasten aus PP, schwarzer Deckel, Schraubstopfen +++  white PP box, black cover, screw plugs</t>
  </si>
  <si>
    <t>Weißer Kasten aus PP, schwazrer Deckel, Schraubstopfen +++ white PP box, black cover, screw plugs</t>
  </si>
  <si>
    <t>Weißer Kasten aus PP,Schwarzer Deckel, Schraubstopfen +++ white PP box, black cover, screw plugs</t>
  </si>
  <si>
    <t>Schwarzer Kasten, schwarzer Deckel|  black box, black cover</t>
  </si>
  <si>
    <t>Schwarzer Kasten,schwarzer Deckel | black box, black cover</t>
  </si>
  <si>
    <t>Schwarzer Kasten, schwarzer Deckel</t>
  </si>
  <si>
    <t>Schwarzer Kastern, schwarzer Deckel | black box, black cover</t>
  </si>
  <si>
    <t>Schwarzer Kasten, schwarzer Deckel | black cover, black box</t>
  </si>
  <si>
    <t>Schwarzer Kasten, schwarzer Deckel | black box black cover</t>
  </si>
  <si>
    <t>Schwarzer Kasten, scharzer Deckel | black box</t>
  </si>
  <si>
    <t>Standard: 1.0 A, Max: 10.0 A</t>
  </si>
  <si>
    <t>14.4± 0.5</t>
  </si>
  <si>
    <t>T605</t>
  </si>
  <si>
    <t>Steca Pri24/4, HP 8204B Ladegerät 24 Volt 4 A</t>
  </si>
  <si>
    <t>Steca Pri24/5,  Ladegerät 24 Volt 5 A</t>
  </si>
  <si>
    <t>65044SHDGUG</t>
  </si>
  <si>
    <t>SHD + SMF</t>
  </si>
  <si>
    <t>192/48/2</t>
  </si>
  <si>
    <t>BP12-28</t>
  </si>
  <si>
    <t>Batterie 12 V 28 AH (c10)   GUG</t>
  </si>
  <si>
    <t>28 AH (c10)</t>
  </si>
  <si>
    <t>1800/?/20</t>
  </si>
  <si>
    <t>300/?/5</t>
  </si>
  <si>
    <t>240/?/4</t>
  </si>
  <si>
    <t>24/?/1</t>
  </si>
  <si>
    <t>1000/?/20</t>
  </si>
  <si>
    <t>840/?/10</t>
  </si>
  <si>
    <t>192/?/2</t>
  </si>
  <si>
    <t>120/?/1</t>
  </si>
  <si>
    <t>4250227553308</t>
  </si>
  <si>
    <t>750/?/10</t>
  </si>
  <si>
    <t>100/?/1</t>
  </si>
  <si>
    <t>80/?/1</t>
  </si>
  <si>
    <t>600/?/10</t>
  </si>
  <si>
    <t>360/?/5</t>
  </si>
  <si>
    <t>2700/?/30</t>
  </si>
  <si>
    <t>288/?/4</t>
  </si>
  <si>
    <t>1400/?/20</t>
  </si>
  <si>
    <t>720/?/10</t>
  </si>
  <si>
    <t>BTDC-4.2L</t>
  </si>
  <si>
    <t>4016987113547</t>
  </si>
  <si>
    <t>01045</t>
  </si>
  <si>
    <t>Batterie 12 V 55 AH (c20) 765 A (EN) GUG</t>
  </si>
  <si>
    <t>765 A (EN)</t>
  </si>
  <si>
    <t>816253000</t>
  </si>
  <si>
    <t>01045 Optima</t>
  </si>
  <si>
    <t>BTDC-5.0L</t>
  </si>
  <si>
    <t>4016987130346</t>
  </si>
  <si>
    <t>Batterie 12 V 66 AH (c20) 845 A (EN) GUG</t>
  </si>
  <si>
    <t>845 A (EN)</t>
  </si>
  <si>
    <t>827227000</t>
  </si>
  <si>
    <t>BTDC-5.5L</t>
  </si>
  <si>
    <t>4016987113592</t>
  </si>
  <si>
    <t>Batterie 12 V 75 AH (c20) 975 A (EN) GUG</t>
  </si>
  <si>
    <t>975 A (EN)</t>
  </si>
  <si>
    <t>852188000</t>
  </si>
  <si>
    <t>BTSLI-4.2L</t>
  </si>
  <si>
    <t>4016987113493</t>
  </si>
  <si>
    <t>Batterie 12 V 50 AH (c20) 815 A (EN) GUG</t>
  </si>
  <si>
    <t>815 A (EN)</t>
  </si>
  <si>
    <t>806252000</t>
  </si>
  <si>
    <t>RT6V-2.1L</t>
  </si>
  <si>
    <t>4016987113516</t>
  </si>
  <si>
    <t>Batterie 6 V 50 AH (c20) 815 A (EN) GUG</t>
  </si>
  <si>
    <t>810355000</t>
  </si>
  <si>
    <t>RTC-4.2L</t>
  </si>
  <si>
    <t>4016987113455</t>
  </si>
  <si>
    <t>801287000</t>
  </si>
  <si>
    <t>RTF-4.2L</t>
  </si>
  <si>
    <t>4016987128237</t>
  </si>
  <si>
    <t>878209000</t>
  </si>
  <si>
    <t>RTR-3.7L</t>
  </si>
  <si>
    <t>4016987113578</t>
  </si>
  <si>
    <t>Batterie 12 V 44 AH (c20) 730 A (EN) GUG</t>
  </si>
  <si>
    <t>835255000</t>
  </si>
  <si>
    <t>RTR-4.2L</t>
  </si>
  <si>
    <t>4016987113479</t>
  </si>
  <si>
    <t>803251000</t>
  </si>
  <si>
    <t>RTS-3.7L</t>
  </si>
  <si>
    <t>4016987113554</t>
  </si>
  <si>
    <t>820255000</t>
  </si>
  <si>
    <t>RTS-4.2L</t>
  </si>
  <si>
    <t>4016987113462</t>
  </si>
  <si>
    <t>RTU-3.7L</t>
  </si>
  <si>
    <t>4016987113561</t>
  </si>
  <si>
    <t>822255000</t>
  </si>
  <si>
    <t>RTU-4.2L</t>
  </si>
  <si>
    <t>4016987113486</t>
  </si>
  <si>
    <t>804250000</t>
  </si>
  <si>
    <t>YT6V-2.1L</t>
  </si>
  <si>
    <t>4016987124093</t>
  </si>
  <si>
    <t>Batterie 6 V 55 AH (c20) 765 A (EN) GUG</t>
  </si>
  <si>
    <t>818356000</t>
  </si>
  <si>
    <t>YTR-2.7JP</t>
  </si>
  <si>
    <t>4016987113622</t>
  </si>
  <si>
    <t>Batterie 12 V 41 AH (c20) 510 A (EN) GUG</t>
  </si>
  <si>
    <t>41 AH (c20)</t>
  </si>
  <si>
    <t>872176000</t>
  </si>
  <si>
    <t>YTR-2.7L</t>
  </si>
  <si>
    <t>4016987113639</t>
  </si>
  <si>
    <t>873176000</t>
  </si>
  <si>
    <t>YTR-3.7L</t>
  </si>
  <si>
    <t>4016987114667</t>
  </si>
  <si>
    <t>Batterie 12 V 48 AH (c20) 660 A (EN) GUG</t>
  </si>
  <si>
    <t>48 AH (c20)</t>
  </si>
  <si>
    <t>840222000</t>
  </si>
  <si>
    <t>YTR-5.0L</t>
  </si>
  <si>
    <t>4016987141038</t>
  </si>
  <si>
    <t>837327000</t>
  </si>
  <si>
    <t>YTS-2.7JP</t>
  </si>
  <si>
    <t>4016987113608</t>
  </si>
  <si>
    <t>870176000</t>
  </si>
  <si>
    <t>YTS-2.7L</t>
  </si>
  <si>
    <t>4016987113615</t>
  </si>
  <si>
    <t>871176000</t>
  </si>
  <si>
    <t>YTS-4.2L</t>
  </si>
  <si>
    <t>4016987113523</t>
  </si>
  <si>
    <t>YTS-5.5L</t>
  </si>
  <si>
    <t>4016987113585</t>
  </si>
  <si>
    <t>851187000</t>
  </si>
  <si>
    <t>YTU-4.2L</t>
  </si>
  <si>
    <t>4016987113530</t>
  </si>
  <si>
    <t>814254000</t>
  </si>
  <si>
    <t>AFB530START-STOP</t>
  </si>
  <si>
    <t>AFB650START-STOP</t>
  </si>
  <si>
    <t>AFB720START-STOP</t>
  </si>
  <si>
    <t>AP-AGM100</t>
  </si>
  <si>
    <t>01028</t>
  </si>
  <si>
    <t>79974</t>
  </si>
  <si>
    <t>AP-AGM140</t>
  </si>
  <si>
    <t>AP-AGM180</t>
  </si>
  <si>
    <t>AP-AGM240</t>
  </si>
  <si>
    <t>AP-AGM50-900</t>
  </si>
  <si>
    <t>AP-AGM50-900-DT</t>
  </si>
  <si>
    <t>AP-AGM50-900DC</t>
  </si>
  <si>
    <t>AP-AGM70</t>
  </si>
  <si>
    <t>AP-AGM92</t>
  </si>
  <si>
    <t>AP-GEL-125</t>
  </si>
  <si>
    <t>AP-GEL-150</t>
  </si>
  <si>
    <t>AP-GEL-210</t>
  </si>
  <si>
    <t>AP-GEL-210-06</t>
  </si>
  <si>
    <t>AP-GEL-60B</t>
  </si>
  <si>
    <t>AP-GEL-80B</t>
  </si>
  <si>
    <t>AP-GEL-85B</t>
  </si>
  <si>
    <t>BU11</t>
  </si>
  <si>
    <t>150 A (EN)</t>
  </si>
  <si>
    <t>BU15</t>
  </si>
  <si>
    <t>GEL-14</t>
  </si>
  <si>
    <t>POLFETT10</t>
  </si>
  <si>
    <t>27101999 St</t>
  </si>
  <si>
    <t>200 Stück</t>
  </si>
  <si>
    <t>00514S</t>
  </si>
  <si>
    <t>4250227553537</t>
  </si>
  <si>
    <t>6N4,5-1D</t>
  </si>
  <si>
    <t>Einsatz: Opel, Käfer m. Bodenleiste</t>
  </si>
  <si>
    <t>12-AGM</t>
  </si>
  <si>
    <t>112AH (c5), 140AH (c20), 144AH (c100)</t>
  </si>
  <si>
    <t>k.KWe (Traktionsbatterie)</t>
  </si>
  <si>
    <t>IT</t>
  </si>
  <si>
    <t>Wolf</t>
  </si>
  <si>
    <t>1300SF</t>
  </si>
  <si>
    <t>4250227551847</t>
  </si>
  <si>
    <t>Entgasungsschlauch kpl., incl. Winkel, mit Rückzün</t>
  </si>
  <si>
    <t>Beschreibung: Entgasungsschlauch kpl., incl. Winkel, mit Rückzündschutz</t>
  </si>
  <si>
    <t>22-AGM</t>
  </si>
  <si>
    <t>43AH (c5), 50AH (c20), 52AH (c100)</t>
  </si>
  <si>
    <t>24-AGM</t>
  </si>
  <si>
    <t>67AH (c5), 76AH (c20), 84AH (c100)</t>
  </si>
  <si>
    <t>24-GEL</t>
  </si>
  <si>
    <t>66AH (c5), 77AH (c20), 85AH (c100)</t>
  </si>
  <si>
    <t>24TMX</t>
  </si>
  <si>
    <t>70AH (c5), 85AH (c20), 94AH (c100)</t>
  </si>
  <si>
    <t>27-AGM</t>
  </si>
  <si>
    <t>77AH (c5), 89AH (c20), 99AH (c100)</t>
  </si>
  <si>
    <t>27-GEL</t>
  </si>
  <si>
    <t>76AH (c5), 91AH (c20), 100AH (c100)</t>
  </si>
  <si>
    <t>27TMH</t>
  </si>
  <si>
    <t>95AH (c5), 115AH (c20), 128AH (c100)</t>
  </si>
  <si>
    <t>85AH (c5), 105AH (c20), 117AH (c100)</t>
  </si>
  <si>
    <t>105AH (c5), 130AH (c20), 144AH (c100)</t>
  </si>
  <si>
    <t>31-AGM</t>
  </si>
  <si>
    <t>82AH (c5), 100AH (c20), 111AH (c100)</t>
  </si>
  <si>
    <t>31-GEL</t>
  </si>
  <si>
    <t>85AH (c5), 102AH (c20), 108AH (c100)</t>
  </si>
  <si>
    <t>31XHS</t>
  </si>
  <si>
    <t>ST</t>
  </si>
  <si>
    <t>YTX4L-BS</t>
  </si>
  <si>
    <t>52430SMF;52420S;53034;GEL53034</t>
  </si>
  <si>
    <t>52440SMF;LI-07;52410S;GEL53030;53030</t>
  </si>
  <si>
    <t>92</t>
  </si>
  <si>
    <t>100</t>
  </si>
  <si>
    <t>108</t>
  </si>
  <si>
    <t>119</t>
  </si>
  <si>
    <t>120</t>
  </si>
  <si>
    <t>5SHP-AGM</t>
  </si>
  <si>
    <t>136AH (c5), 166AH (c20), 184AH (c100)</t>
  </si>
  <si>
    <t>5SHP-GEL</t>
  </si>
  <si>
    <t>110AH (c5), 125AH (c20), 137AH (c100)</t>
  </si>
  <si>
    <t>60AH-AGM</t>
  </si>
  <si>
    <t>61AH (c5), 74AH (c20), 83AH (c100)</t>
  </si>
  <si>
    <t>140</t>
  </si>
  <si>
    <t>150</t>
  </si>
  <si>
    <t>4250227553315</t>
  </si>
  <si>
    <t>160</t>
  </si>
  <si>
    <t>6V-AGM</t>
  </si>
  <si>
    <t>154AH (c5), 200AH (c20), 221AH (c100)</t>
  </si>
  <si>
    <t>6V-GEL</t>
  </si>
  <si>
    <t>154AH (c5), 189AH (c20), 198AH (c100)</t>
  </si>
  <si>
    <t>8D-AGM</t>
  </si>
  <si>
    <t>179AH (c5), 230AH (c20), 254AH (c100)</t>
  </si>
  <si>
    <t>8D-GEL</t>
  </si>
  <si>
    <t>188AH (c5), 225AH (c20), 265AH (c100)</t>
  </si>
  <si>
    <t>LT</t>
  </si>
  <si>
    <t>4250227553322</t>
  </si>
  <si>
    <t>Schwarzer Kasten aus PP,schwarzer Deckel aus PP, komplett verschlossen +++ black PP box, black cover</t>
  </si>
  <si>
    <t>4250227553339</t>
  </si>
  <si>
    <t>4250227553346</t>
  </si>
  <si>
    <t>4250227553353</t>
  </si>
  <si>
    <t>4250227553421</t>
  </si>
  <si>
    <t>4250227553438</t>
  </si>
  <si>
    <t>4250227553445</t>
  </si>
  <si>
    <t>4250227553452</t>
  </si>
  <si>
    <t>4250227553391</t>
  </si>
  <si>
    <t>4250227553407</t>
  </si>
  <si>
    <t>4250227553414</t>
  </si>
  <si>
    <t>4250227553490</t>
  </si>
  <si>
    <t>4250227553506</t>
  </si>
  <si>
    <t>4250227553513</t>
  </si>
  <si>
    <t>4250227553520</t>
  </si>
  <si>
    <t>4250227553469</t>
  </si>
  <si>
    <t>4250227553476</t>
  </si>
  <si>
    <t>4250227553483</t>
  </si>
  <si>
    <t>75 AH (c5), 85 AH (c20), 100 AH (c100)</t>
  </si>
  <si>
    <t>BATTERY-GUARD-DISPLAY</t>
  </si>
  <si>
    <t>Battery-Guard-Display für 10 Battery-Guards</t>
  </si>
  <si>
    <t>BP12-4D</t>
  </si>
  <si>
    <t>4250227553544</t>
  </si>
  <si>
    <t>4250227553360</t>
  </si>
  <si>
    <t>4250227553377</t>
  </si>
  <si>
    <t>DC-500ML</t>
  </si>
  <si>
    <t>361AH (c5), 450AH (c20), 500AH (c100)</t>
  </si>
  <si>
    <t>DC-8V</t>
  </si>
  <si>
    <t>135AH (c5), 160AH (c20), 176AH (c100)</t>
  </si>
  <si>
    <t>EHPT</t>
  </si>
  <si>
    <t>4250227553384</t>
  </si>
  <si>
    <t>12 AH (c5), 14 AH (c20), 16 AH (c100)</t>
  </si>
  <si>
    <t>IND13-6V</t>
  </si>
  <si>
    <t>545AH (c5), 695AH (c20), 902AH (c100)</t>
  </si>
  <si>
    <t>IND</t>
  </si>
  <si>
    <t>1-4</t>
  </si>
  <si>
    <t>IND17-6V</t>
  </si>
  <si>
    <t>727AH (c5), 925AH (c20), 1202AH (c100)</t>
  </si>
  <si>
    <t>IND23-4V</t>
  </si>
  <si>
    <t>1000AH (c5), 1270AH (c20), 1654AH (c100)</t>
  </si>
  <si>
    <t>IND27-2V</t>
  </si>
  <si>
    <t>1215AH (c5), 1520AH (c20), 1954AH (c100)</t>
  </si>
  <si>
    <t>1-8</t>
  </si>
  <si>
    <t>IND29-4V</t>
  </si>
  <si>
    <t>1274AH (c5), 1618AH (c20), 2105AH (c100)</t>
  </si>
  <si>
    <t>IND33-2V</t>
  </si>
  <si>
    <t>1455AH (c5), 1849AH (c20), 2405AH (c100)</t>
  </si>
  <si>
    <t>1-6</t>
  </si>
  <si>
    <t>IND9-6V</t>
  </si>
  <si>
    <t>365AH (c5), 464AH (c20), 601AH (c100)</t>
  </si>
  <si>
    <t>120AH (c5), 150AH (c20), 166AH (c100)</t>
  </si>
  <si>
    <t>ELPT</t>
  </si>
  <si>
    <t>J150PLUS</t>
  </si>
  <si>
    <t>J185-AGM</t>
  </si>
  <si>
    <t>157AH (c5), 200AH (c20), 212AH (c100)</t>
  </si>
  <si>
    <t>J185E-AC</t>
  </si>
  <si>
    <t>144AH (c5), 175AH (c20), 194AH (c100)</t>
  </si>
  <si>
    <t>J185G-AC</t>
  </si>
  <si>
    <t>152AH (c5), 185AH (c20), 205AH (c100)</t>
  </si>
  <si>
    <t>J185H-AC</t>
  </si>
  <si>
    <t>185AH (c5), 225AH (c20), 249AH (c100)</t>
  </si>
  <si>
    <t>J185P-AC</t>
  </si>
  <si>
    <t>168AH (c5), 205AH (c20), 226AH (c100)</t>
  </si>
  <si>
    <t>J250G</t>
  </si>
  <si>
    <t>195AH (c5), 235AH (c20), 261AH (c100)</t>
  </si>
  <si>
    <t>J250P</t>
  </si>
  <si>
    <t>215AH (c5), 250AH (c20), 278AH (c100)</t>
  </si>
  <si>
    <t>J305-AGM</t>
  </si>
  <si>
    <t>250AH (c5), 310AH (c20), 329AH (c100)</t>
  </si>
  <si>
    <t>J305E-AC</t>
  </si>
  <si>
    <t>250AH (c5), 305AH (c20), 339AH (c100)</t>
  </si>
  <si>
    <t>J305G-AC</t>
  </si>
  <si>
    <t>258AH (c5), 315AH (c20), 350AH (c100)</t>
  </si>
  <si>
    <t>J305H-AC</t>
  </si>
  <si>
    <t>295AH (c5), 360AH (c20), 400AH (c100)</t>
  </si>
  <si>
    <t>J305P-AC</t>
  </si>
  <si>
    <t>271AH (c5), 330AH (c20), 367AH (c100)</t>
  </si>
  <si>
    <t>L16-AGM</t>
  </si>
  <si>
    <t>290AH (c5), 370AH (c20), 392AH (c100)</t>
  </si>
  <si>
    <t>L16E-AC</t>
  </si>
  <si>
    <t>303AH (c5), 370AH (c20), 411AH (c100)</t>
  </si>
  <si>
    <t>L16G-AC</t>
  </si>
  <si>
    <t>320AH (c5), 390AH (c20), 433AH (c100)</t>
  </si>
  <si>
    <t>L16H-AC</t>
  </si>
  <si>
    <t>357AH (c5), 435AH (c20), 483AH (c100)</t>
  </si>
  <si>
    <t>L16P-AC</t>
  </si>
  <si>
    <t>344AH (c5), 420AH (c20), 467AH (c100)</t>
  </si>
  <si>
    <t>L16RE-2V</t>
  </si>
  <si>
    <t>909AH (c5), 1110AH (c20), 1235AH (c100)</t>
  </si>
  <si>
    <t>L16RE-A</t>
  </si>
  <si>
    <t>267AH (c5), 325AH (c20), 360AH (c100)</t>
  </si>
  <si>
    <t>L16RE-B</t>
  </si>
  <si>
    <t>303AH (c5), 370AH (c20), 410AH (c100)</t>
  </si>
  <si>
    <t>2 AH (c10), 24 Wh</t>
  </si>
  <si>
    <t>3 AH (c10), 36 Wh</t>
  </si>
  <si>
    <t>4 AH (c10), 48 Wh</t>
  </si>
  <si>
    <t>5 AH (c10), 60 Wh</t>
  </si>
  <si>
    <t>6 AH (c10), 72 Wh</t>
  </si>
  <si>
    <t>1,6 AH (c10), 19 Wh</t>
  </si>
  <si>
    <t>OVERDRIVE-31-AGM</t>
  </si>
  <si>
    <t>84AH (c5), 102AH (c20), 112AH (c100)</t>
  </si>
  <si>
    <t>Beschreibung: 1 Satz Poladapter für M10-Innengewinde auf DIN-A Rundpol</t>
  </si>
  <si>
    <t>84135040 St</t>
  </si>
  <si>
    <t>Batterie Polfett 10 g Tüte</t>
  </si>
  <si>
    <t>Beschreibung: Tüte 10 g</t>
  </si>
  <si>
    <t>RANGER160</t>
  </si>
  <si>
    <t>169AH (c5), 204AH (c20), 225AH (c100)</t>
  </si>
  <si>
    <t>SCB15</t>
  </si>
  <si>
    <t>3760250920042</t>
  </si>
  <si>
    <t>05410</t>
  </si>
  <si>
    <t>1,5 AH</t>
  </si>
  <si>
    <t>350 A</t>
  </si>
  <si>
    <t>05410 Intact Start-Booster</t>
  </si>
  <si>
    <t>SCB22</t>
  </si>
  <si>
    <t>3760250920059</t>
  </si>
  <si>
    <t>2,2 AH</t>
  </si>
  <si>
    <t>450 A</t>
  </si>
  <si>
    <t>SCB45PRO</t>
  </si>
  <si>
    <t>3760250920066</t>
  </si>
  <si>
    <t>4,5 AH</t>
  </si>
  <si>
    <t>650 A</t>
  </si>
  <si>
    <t>SCB55PRO</t>
  </si>
  <si>
    <t>3760250920127</t>
  </si>
  <si>
    <t>5,5 AH</t>
  </si>
  <si>
    <t>750 A</t>
  </si>
  <si>
    <t>SCB90PRO</t>
  </si>
  <si>
    <t>3760250920073</t>
  </si>
  <si>
    <t>9,0 AH</t>
  </si>
  <si>
    <t>SCS150</t>
  </si>
  <si>
    <t>80AH (c5), 100AH (c20), 111AH (c100)</t>
  </si>
  <si>
    <t>DWNT</t>
  </si>
  <si>
    <t>SCS200</t>
  </si>
  <si>
    <t>SCS225</t>
  </si>
  <si>
    <t>STECAMAT-820-12-50</t>
  </si>
  <si>
    <t>Stecamat 820-12/50</t>
  </si>
  <si>
    <t>STECAMAT-820-24-35</t>
  </si>
  <si>
    <t>Stecamat 820-24/35</t>
  </si>
  <si>
    <t>STECAMAT-820-36-25</t>
  </si>
  <si>
    <t>Stecamat 820-36/25</t>
  </si>
  <si>
    <t>STECAMAT-820-48-18</t>
  </si>
  <si>
    <t>Stecamat 820-48718</t>
  </si>
  <si>
    <t>185AH (c5), 225AH (c20), 250AH (c100)</t>
  </si>
  <si>
    <t>T105-AGM</t>
  </si>
  <si>
    <t>171AH (c5), 217AH (c20), 230AH (c100)</t>
  </si>
  <si>
    <t>T105-RE</t>
  </si>
  <si>
    <t>T105PLUS</t>
  </si>
  <si>
    <t>195AH (c5), 240AH (c20), 266AH (c100)</t>
  </si>
  <si>
    <t>T125PLUS</t>
  </si>
  <si>
    <t>T1260PLUS</t>
  </si>
  <si>
    <t>113AH (c5), 140AH (c20), 155AH (c100)</t>
  </si>
  <si>
    <t>T1275-AGM</t>
  </si>
  <si>
    <t>112AH (c5), 140AH (c20), 148AH (c100)</t>
  </si>
  <si>
    <t>T1275PLUS</t>
  </si>
  <si>
    <t>215AH (c5), 260AH (c20), 287AH (c100)</t>
  </si>
  <si>
    <t>T145PLUS</t>
  </si>
  <si>
    <t>175AH (c5), 210AH (c20), 232AH (c100)</t>
  </si>
  <si>
    <t>145AH (c5), 170AH (c20), 189AH (c100)</t>
  </si>
  <si>
    <t>T875-AGM</t>
  </si>
  <si>
    <t>130AH (c5), 160AH (c20), 170AH (c100)</t>
  </si>
  <si>
    <t>155AH (c5), 190AH (c20), 211AH (c100)</t>
  </si>
  <si>
    <t>200AH (c5), 245AH (c20), 271AH (c100)</t>
  </si>
  <si>
    <t>TE35-AGM</t>
  </si>
  <si>
    <t>198AH (c5), 243AH (c20), 270AH (c100)</t>
  </si>
  <si>
    <t>TE35-GEL</t>
  </si>
  <si>
    <t>180AH (c5), 210AH (c20), 220AH (c100)</t>
  </si>
  <si>
    <t>TRAVELER8V</t>
  </si>
  <si>
    <t>U1-AGM</t>
  </si>
  <si>
    <t>29AH (c5), 33AH (c20), 34AH (c100)</t>
  </si>
  <si>
    <t>M</t>
  </si>
  <si>
    <t>Lithium Startbooster 12V / 350A</t>
  </si>
  <si>
    <t>Lithium Startbooster 12V / 450A</t>
  </si>
  <si>
    <t>Lithium Startbooster 12V / 650A</t>
  </si>
  <si>
    <t>Lithium Startbooster 12V / 750A</t>
  </si>
  <si>
    <t>Lithium Startbooster 12V / 1000A</t>
  </si>
  <si>
    <t>Calcium/Calcium, verschlossen, absolut wartungsfrei, SHD + SMF + RF V3 +++ calcium-calcium alloy</t>
  </si>
  <si>
    <t>Calcium/Calcium, verschlossen, absolut wartungsfrei, SHD + SMF +++ calcium-calcium alloy</t>
  </si>
  <si>
    <t>Batterie 6 V 56 AH (c20) 260 A (EN)  TV</t>
  </si>
  <si>
    <t>Blei-Calcium-Silberlegierung, wartungsfrei nach DIN</t>
  </si>
  <si>
    <t>Batterie 6 V 66 AH (c20) 360 A (EN)  TV</t>
  </si>
  <si>
    <t>Batterie 6 V 66 AH (c20) 360 A (EN)  GUG</t>
  </si>
  <si>
    <t>Batterie 6 V 77 AH (c20) 360 A (EN)  TV</t>
  </si>
  <si>
    <t>Batterie 6 V 84 AH (c20) 390 A (EN)  TV</t>
  </si>
  <si>
    <t>Batterie 6 V 96 AH (c20) 390 A (EN)  TV</t>
  </si>
  <si>
    <t>Batterie 6 V 98 AH (c20) 480 A (EN)  TV</t>
  </si>
  <si>
    <t>Batterie 6 V 100 AH (c20) k.A. A(EN)  TV</t>
  </si>
  <si>
    <t>Batterie 6 V 102 AH (c20) 420 A (EN)  TV</t>
  </si>
  <si>
    <t>Batterie 6 V 112 AH (c20) 540 A (EN)  TV</t>
  </si>
  <si>
    <t>Batterie 6 V 120 AH (c20) 570 A (EN)  TV</t>
  </si>
  <si>
    <t>Batterie 6 V 150 AH (c20) 720 A (EN)  TV</t>
  </si>
  <si>
    <t>Batterie 6 V 160 AH (c20) k.A. A(EN)  TV</t>
  </si>
  <si>
    <t>Batterie 6 V 180 AH (c20) 850 A (EN)  TV</t>
  </si>
  <si>
    <t>Batterie 12 V 32 AH (c20) 220 A (EN)  GUG</t>
  </si>
  <si>
    <t>Batterie 12 V 35 AH (c20) 300 A (EN)  GUG</t>
  </si>
  <si>
    <t>Batterie 12 V 35 AH (c20) 275 A (EN)  TV</t>
  </si>
  <si>
    <t>Batterie 12 V 35 AH (c20) 540 A (EN)  GUG</t>
  </si>
  <si>
    <t>Batterie 12 V 35 AH (c20) 240 A (EN)  TV</t>
  </si>
  <si>
    <t>Batterie 12 V 36 AH (c20) 300 A (EN)  GUG</t>
  </si>
  <si>
    <t>Batterie 12 V 36 AH (c20) 300 A (EN)  TV</t>
  </si>
  <si>
    <t>Batterie 12 V 38 AH (c20) 240 A (EN)  GUG</t>
  </si>
  <si>
    <t>Batterie 12 V 43 AH (c20) 440 A (EN)  GUG</t>
  </si>
  <si>
    <t>Batterie 12 V 43 AH (c20) 330 A (EN)  TV</t>
  </si>
  <si>
    <t>Batterie 12 V 44 AH (c20) 390 A (EN)  GUG</t>
  </si>
  <si>
    <t>Batterie 12 V 44 AH (c20) 200 A (EN)  TV</t>
  </si>
  <si>
    <t>Batterie 12 V 44 AH (c20) 400 A (EN)  GUG</t>
  </si>
  <si>
    <t>Batterie 12 V 44 AH (c20) 390 A (EN)  TV</t>
  </si>
  <si>
    <t>Hybrid/Calcium, geschlossen und wartungsfrei i, RF V3 +++ hybrid-calcium alloy</t>
  </si>
  <si>
    <t>Batterie 12 V 44 AH (c20) 360 A (EN)  TV</t>
  </si>
  <si>
    <t>Batterie 12 V 44 AH (c20) 360 A (EN)  GUG</t>
  </si>
  <si>
    <t>Batterie 12 V 45 AH (c20) 330 A (EN)  GUG</t>
  </si>
  <si>
    <t>Batterie 12 V 45 AH (c20) 300 A (EN)  TV</t>
  </si>
  <si>
    <t>Batterie 12 V 45 AH (c20) 300 A (EN)  GUG</t>
  </si>
  <si>
    <t>Batterie 12 V 50 AH (c20) 470 A (EN)  GUG</t>
  </si>
  <si>
    <t>Batterie 12 V 50 AH (c20) 360 A (EN)  GUG</t>
  </si>
  <si>
    <t>Batterie 12 V 50 AH (c20) 360 A (EN)  TV</t>
  </si>
  <si>
    <t>Batterie 12 V 55 AH (c20) 420 A (EN)  GUG</t>
  </si>
  <si>
    <t>Batterie 12 V 55 AH (c20) 420 A (EN)  TV</t>
  </si>
  <si>
    <t>Batterie 12 V 60 AH (c20) 280 A (EN)  TV</t>
  </si>
  <si>
    <t>Batterie 12 V 60 AH (c20) 330 A (EN)  TV</t>
  </si>
  <si>
    <t>Batterie 12 V 60 AH (c20) 580 A (EN)  GUG</t>
  </si>
  <si>
    <t>Batterie 12 V 60 AH (c20) 510 A (EN)  GUG</t>
  </si>
  <si>
    <t>Batterie 12 V 60 AH (c20) 390 A (EN)  TV</t>
  </si>
  <si>
    <t>Batterie 12 V 60 AH (c20) 540 A (EN)  GUG</t>
  </si>
  <si>
    <t>Batterie 12 V 60 AH (c20) 510 A (EN)  TV</t>
  </si>
  <si>
    <t>Batterie 12 V 62 AH (c20) 540 A (EN)  GUG</t>
  </si>
  <si>
    <t>Batterie 12 V 62 AH (c20) 480 A (EN)  TV</t>
  </si>
  <si>
    <t>Batterie 12 V 62 AH (c20) 510 A (EN)  GUG</t>
  </si>
  <si>
    <t>Batterie 12 V 66 AH (c20) 510 A (EN)  GUG</t>
  </si>
  <si>
    <t>Batterie 12 V 66 AH (c20) 510 A (EN)  TV</t>
  </si>
  <si>
    <t>Batterie 12 V 70 AH (c20) 360 A (EN)  TV</t>
  </si>
  <si>
    <t>Batterie 12 V 70 AH (c20) 550 A (EN)  GUG</t>
  </si>
  <si>
    <t>Batterie 12 V 70 AH (c20) 540 A (EN)  TV</t>
  </si>
  <si>
    <t>Batterie 12 V 71 AH (c20) 680 A (EN)  GUG</t>
  </si>
  <si>
    <t>Batterie 12 V 71 AH (c20) 680 A (EN)  TV</t>
  </si>
  <si>
    <t>Batterie 12 V 72 AH (c20) 720 A (EN)  GUG</t>
  </si>
  <si>
    <t>Batterie 12 V 72 AH (c20) 720 A (EN)  TV</t>
  </si>
  <si>
    <t>Batterie 12 V 74 AH (c20) 680 A (EN)  GUG</t>
  </si>
  <si>
    <t>Batterie 12 V 74 AH (c20) 680 A (EN)  TV</t>
  </si>
  <si>
    <t>Batterie 12 V 84 AH (c20) 390 A (EN)  TV</t>
  </si>
  <si>
    <t>Batterie 12 V 88 AH (c20) 680 A (EN)  GUG</t>
  </si>
  <si>
    <t>Batterie 12 V 88 AH (c20) 680 A (EN)  TV</t>
  </si>
  <si>
    <t>Batterie 12 V 100 AH (c20) 850 A (EN)  GUG</t>
  </si>
  <si>
    <t>Batterie 12 V 100 AH (c20) 640 A (EN)  TV</t>
  </si>
  <si>
    <t>Batterie 12 V 100 AH (c20) 600 A (EN)  GUG</t>
  </si>
  <si>
    <t>Batterie 12 V 100 AH (c20) 600 A (EN)  TV</t>
  </si>
  <si>
    <t>Batterie 12 V 100 AH (c20) 830 A (EN)  GUG</t>
  </si>
  <si>
    <t>Batterie 12 V 105 AH (c20) 600 A (EN)  GUG</t>
  </si>
  <si>
    <t>Batterie 12 V 105 AH (c20) 600 A (EN)  TV</t>
  </si>
  <si>
    <t>Batterie 12 V 105 AH (c20) 680 A (EN)  GUG</t>
  </si>
  <si>
    <t>Batterie 12 V 105 AH (c20) 680 A (EN)  TV</t>
  </si>
  <si>
    <t>Batterie 12 V 110 AH (c20) 760 A (EN)  GUG</t>
  </si>
  <si>
    <t>Batterie 12 V 110 AH (c20) 760 A (EN)  TV</t>
  </si>
  <si>
    <t>Batterie 12 V 110 AH (c20) 920 A (EN)  GUG</t>
  </si>
  <si>
    <t>Batterie 12 V 118 AH (c20) k.A. A(EN)  TV</t>
  </si>
  <si>
    <t>Batterie 12 V 120 AH (c20) 940 A (EN)  GUG</t>
  </si>
  <si>
    <t>Batterie 12 V 120 AH (c20) 940 A (EN)  TV</t>
  </si>
  <si>
    <t>Batterie 12 V 120 AH (c20) 680 A (EN)  GUG</t>
  </si>
  <si>
    <t>Batterie 12 V 120 AH (c20) 680 A (EN)  TV</t>
  </si>
  <si>
    <t>Batterie 12 V 125 AH (c20) 640 A (EN)  GUG</t>
  </si>
  <si>
    <t>Batterie 12 V 125 AH (c20) 640 A (EN)  TV</t>
  </si>
  <si>
    <t>Batterie 12 V 130 AH (c20) 680 A (EN)  GUG</t>
  </si>
  <si>
    <t>Batterie 12 V 130 AH (c20) 680 A (EN)  TV</t>
  </si>
  <si>
    <t>Batterie 12 V 132 AH (c20) 950 A (EN)  GUG</t>
  </si>
  <si>
    <t>Batterie 12 V 132 AH (c20) 950 A (EN)  TV</t>
  </si>
  <si>
    <t>Batterie 12 V 135 AH (c20) 680 A (EN)  GUG</t>
  </si>
  <si>
    <t>Batterie 12 V 135 AH (c20) 680 A (EN)  TV</t>
  </si>
  <si>
    <t>Batterie 12 V 135 AH (c20) 1000 A (EN)  GUG</t>
  </si>
  <si>
    <t>Batterie 12 V 135 AH (c20) 1000 A (EN)  TV</t>
  </si>
  <si>
    <t>Batterie 12 V 140 AH (c20) 800 A (EN)  GUG</t>
  </si>
  <si>
    <t>Batterie 12 V 140 AH (c20) 760 A (EN)  TV</t>
  </si>
  <si>
    <t>Batterie 12 V 143 AH (c20) 950 A (EN)  GUG</t>
  </si>
  <si>
    <t>Batterie 12 V 143 AH (c20) 950 A (EN)  TV</t>
  </si>
  <si>
    <t>Batterie 12 V 154 AH (c20) 1150 A (EN)  GUG</t>
  </si>
  <si>
    <t>Batterie 12 V 154 AH (c20) 1150 A (EN)  TV</t>
  </si>
  <si>
    <t>Batterie 12 V 160 AH (c20) 1050 A (EN)  GUG</t>
  </si>
  <si>
    <t>Batterie 12 V 160 AH (c20) 1050 A (EN)  TV</t>
  </si>
  <si>
    <t>Batterie 12 V 170 AH (c20) 1000 A (EN)  GUG</t>
  </si>
  <si>
    <t>Batterie 12 V 170 AH (c20) 1000 A (EN)  TV</t>
  </si>
  <si>
    <t>Batterie 12 V 180 AH (c20) 1000 A (EN)  GUG</t>
  </si>
  <si>
    <t>Batterie 12 V 180 AH (c20) 1000 A (EN)  TV</t>
  </si>
  <si>
    <t>Batterie 12 V 180 AH (c20) 1200 A (EN)  GUG</t>
  </si>
  <si>
    <t>Batterie 12 V 180 AH (c20) 1200 A (EN)  TV</t>
  </si>
  <si>
    <t>Batterie 12 V 200 AH (c20) 1050 A (EN)  GUG</t>
  </si>
  <si>
    <t>Batterie 12 V 200 AH (c20) 1050 A (EN)  TV</t>
  </si>
  <si>
    <t>Batterie 12 V 225 AH (c20) 1150 A (EN)  GUG</t>
  </si>
  <si>
    <t>Batterie 12 V 225 AH (c20) 1150 A (EN)  TV</t>
  </si>
  <si>
    <t>Batterie 4 V 3.5 AH(c20)  GUG</t>
  </si>
  <si>
    <t>1350/?/30</t>
  </si>
  <si>
    <t>Batterie 6 V 3.5 AH (c20)  GUG</t>
  </si>
  <si>
    <t>900/?/30</t>
  </si>
  <si>
    <t>Batterie 12 V 65 AH (c20) 650 A (EN)  GUG</t>
  </si>
  <si>
    <t>Batterie 12 V 100 AH (c20), 120 AH (c100)  GUG</t>
  </si>
  <si>
    <t>Batterie 12 V 130 AH (c20), 150 AH (c100)  GUG</t>
  </si>
  <si>
    <t>Batterie 12 V 180 AH (c20), 200 AH (c100)  GUG</t>
  </si>
  <si>
    <t>Batterie 12 V 200 AH (c20), 230 AH (c100)  GUG</t>
  </si>
  <si>
    <t>Batterie 12 V 55 AH (c20), 70 AH (c100)  GUG</t>
  </si>
  <si>
    <t>Batterie 12 V 65 AH (c20), 90 AH (c100)  GUG</t>
  </si>
  <si>
    <t>Batterie 12 V 70 AH (c20) 760 A (EN)  GUG</t>
  </si>
  <si>
    <t>Batterie 12 V 80 AH (c20) 800 A (EN)  GUG</t>
  </si>
  <si>
    <t>Batterie 12 V 90 AH (c20), 110 AH (c100)  GUG</t>
  </si>
  <si>
    <t>Batterie 12 V 105 AH (c20) 950 A (EN)  GUG</t>
  </si>
  <si>
    <t>Batterie 12 V 9 AH (c20) 120 A (EN)  GUG</t>
  </si>
  <si>
    <t>Batterie 12 V 11 AH (c20) 150 A (EN)  GUG</t>
  </si>
  <si>
    <t>Batterie 12 V 12 AH (c20) 200 A (EN)  GUG</t>
  </si>
  <si>
    <t>Batterie 12 V 12 AH (c5), 14 AH (c20), 16 AH (c100</t>
  </si>
  <si>
    <t>Batterie 6 V 240 AH( c5), 300 AH (c20), 330 AH (c1</t>
  </si>
  <si>
    <t>Batterie 12 V 33 AH (c5), 40 AH (c20), 41 AH (c100</t>
  </si>
  <si>
    <t>Batterie 12 V 63 AH (c5), 70 AH (c20), 80 AH (c100</t>
  </si>
  <si>
    <t>Discharge: -10°C ~ 60°C 
Charge: 0°C ~ 45°C 
Storage: - 20°C ~ 40°C</t>
  </si>
  <si>
    <t>MoBa 6 V 2 AH (c20) 10 A (EN), 6N2A-2C-3  +SP</t>
  </si>
  <si>
    <t>MoBa 6 V 4 AH (c20) 10 A (EN), 6N4,5-1D  +SP</t>
  </si>
  <si>
    <t>MoBa 6 V 8 AH (c20) 40 A (EN), 00811HGI  BMW Motor</t>
  </si>
  <si>
    <t>Ausführung: Blei-Calcium-Silberlegierung, wartungsfrei nach DIN</t>
  </si>
  <si>
    <t>Batterie 12 V 13 AH (c10) k.A. A(EN)  GUG</t>
  </si>
  <si>
    <t>Batterie 12 V 16 AH (c10) k.A. A(EN)  GUG</t>
  </si>
  <si>
    <t>Batterie 12 V 25 AH (c10) k.A. A(EN)  GUG</t>
  </si>
  <si>
    <t>Batterie 12 V 41 AH (c10) k.A. A(EN)  GUG</t>
  </si>
  <si>
    <t>Batterie 12 V 63 AH (c10) k.A. A(EN)  GUG</t>
  </si>
  <si>
    <t>MoBa 12 V 11 AH (c20) 90 A (EN), CB10L-B2</t>
  </si>
  <si>
    <t>MoBa 12 V 12 AH (c20) 120 A (EN), CB12A-A</t>
  </si>
  <si>
    <t>MoBa 12 V 12 AH (c20) 120 A (EN), CB12B-B2</t>
  </si>
  <si>
    <t>MoBa 12 V 12 AH (c20) 120 A (EN), CB12AL-A2</t>
  </si>
  <si>
    <t>MoBa 12 V 12 AH (c20) 120 A (EN), CB12A-B</t>
  </si>
  <si>
    <t>MoBa 12 V 14 AH (c20) 140 A (EN), CB14L-A2</t>
  </si>
  <si>
    <t>MoBa 12 V 14 AH (c20) 140 A (EN), CB14-A2</t>
  </si>
  <si>
    <t>MoBa 12 V 14 AH (c20) 140 A (EN), CB14L-B2</t>
  </si>
  <si>
    <t>MoBa 12 V 14 AH (c20) 140 A (EN), CB14-B2</t>
  </si>
  <si>
    <t>MoBa 12 V 16 AH (c20) 160 A (EN), CB16B-A</t>
  </si>
  <si>
    <t>MoBa 12 V 16 AH (c20) 120 A (EN), CB16AL-A2</t>
  </si>
  <si>
    <t>MoBa 12 V 16 AH (c20) 160 A (EN), HCB16A-A (AB)</t>
  </si>
  <si>
    <t>MoBa 12 V 18 AH (c20) 170 A (EN),</t>
  </si>
  <si>
    <t>MoBa 12 V 18 AH (c20) 170 A (EN), CB18L-A</t>
  </si>
  <si>
    <t>MoBa 12 V 18 AH (c20) 170 A (EN), CB18-A</t>
  </si>
  <si>
    <t>MoBa 12 V 19 AH (c20) 190 A (EN), CB16L-B</t>
  </si>
  <si>
    <t>MoBa 12 V 19 AH (c20) 190 A (EN), CB16-B</t>
  </si>
  <si>
    <t>MoBa 12 V 19 AH (c20) 170 A (EN), 12N19AH</t>
  </si>
  <si>
    <t>MoBa 12 V 20 AH (c20) 200 A (EN), C50-N18L-A</t>
  </si>
  <si>
    <t>MoBa 12 V 24 AH (c20) 220 A (EN), 12N24-3</t>
  </si>
  <si>
    <t>MoBa 12 V 24 AH (c20) 220 A (EN), 12N24-4</t>
  </si>
  <si>
    <t>MoBa 12 V 24 AH (c20) 220 A (EN), U1(9)</t>
  </si>
  <si>
    <t>Batterie 12 V 24 AH (c20) 300 A (EN)  GUG</t>
  </si>
  <si>
    <t>SMF, verschlossen und absolut wartungsfrei</t>
  </si>
  <si>
    <t>MoBa 12 V 24 AH (c20) 220 A (EN), U1R(9)</t>
  </si>
  <si>
    <t>MoBa 12 V 30 AH (c20) 300 A (EN), C60-N30L-A</t>
  </si>
  <si>
    <t>Batterie 12 V 30 AH (c20) 300 A (EN)  GUG</t>
  </si>
  <si>
    <t>MoBa 12 V 30 AH (c20) 300 A (EN), C60-N30-A</t>
  </si>
  <si>
    <t>4250227510066</t>
  </si>
  <si>
    <t>Batterie 12 V 80 AH (c20) 850 A (EN)  GUG</t>
  </si>
  <si>
    <t>Batterie 12 V 100 AH (c20) 720 A (EN)  GUG</t>
  </si>
  <si>
    <t>Batterie 12 V 140 AH (c20) 700 A (EN)  GUG</t>
  </si>
  <si>
    <t>Batterie 12 V 180 AH (c20) 900 A (EN)  GUG</t>
  </si>
  <si>
    <t>Batterie 12 V 240 AH (c20) 1200 A (EN)  GUG</t>
  </si>
  <si>
    <t>Batterie 12 V 92 AH (c20) 850 A (EN)  GUG</t>
  </si>
  <si>
    <t>MoBa 12 V 3 AH (c20) 50 A (EN), YTX4L-BS</t>
  </si>
  <si>
    <t>MoBa 12 V 4 AH (c20) 50 A (EN), YTX5L-BS</t>
  </si>
  <si>
    <t>MoBa 12 V 2,3 AH (c20) 50 A (EN), YT4B-BS</t>
  </si>
  <si>
    <t>MoBa 12 V 6 AH (c20) 80 A (EN), YTX7L-BS</t>
  </si>
  <si>
    <t>MoBa 12 V 6 AH (c20) 80 A (EN), YTX7A-BS</t>
  </si>
  <si>
    <t>MoBa 12 V 8 AH (c20) 120 A (EN), YTX9-BS</t>
  </si>
  <si>
    <t>MoBa 12 V 10 AH (c20) 130 A (EN), YTX12-BS</t>
  </si>
  <si>
    <t>MoBa 12 V 10 AH (c20) 130 A (EN), YTX12A-BS</t>
  </si>
  <si>
    <t>MoBa 12 V 12 AH (c20) 140 A (EN), YTX14-BS</t>
  </si>
  <si>
    <t>MoBa 12 V 12 AH (c20) 140 A (EN), YTX14AH-BS</t>
  </si>
  <si>
    <t>MoBa 12 V 13 AH (c20) 140 A (EN), YTX15L-BS</t>
  </si>
  <si>
    <t>MoBa 12 V 15 AH (c20) 140 A (EN), YTX15-BS</t>
  </si>
  <si>
    <t>MoBa 12 V 14 AH (c20) 220 A (EN), YTX16-BS</t>
  </si>
  <si>
    <t>MoBa 12 V 14 AH (c20) 220 A (EN), YTX16-BS-1</t>
  </si>
  <si>
    <t>MoBa 12 V 18 AH (c20) 280 A (EN), YTX20L-BS</t>
  </si>
  <si>
    <t>MoBa 12 V 18 AH (c20) 280 A (EN), YTX20-BS</t>
  </si>
  <si>
    <t>MoBa 12 V 18 AH (c20) 280 A (EN), YTX20CH-BS</t>
  </si>
  <si>
    <t>MoBa 12 V 20 AH (c20) 310 A (EN), YTX20HL-BS</t>
  </si>
  <si>
    <t>MoBa 12 V 18 AH (c20) 310 A (EN), YTX20H-BS</t>
  </si>
  <si>
    <t>MoBa 12 V 21 AH (c20) 350 A (EN), YTX24HL-BS</t>
  </si>
  <si>
    <t>MoBa 12 V 30 AH (c20) 350 A (EN), YIX30L-BS</t>
  </si>
  <si>
    <t>MoBa 12 V 21 AH (c20) 290 A (EN), YTX50-BS</t>
  </si>
  <si>
    <t>MoBa 12 V 21 AH (c20) 290 A (EN), YTX50L-BS</t>
  </si>
  <si>
    <t>MoBa 12 V 21 AH (c20) 300 A (EN), BMW mit ABS</t>
  </si>
  <si>
    <t>MoBa 12 V 30 AH (c20) 400 A (EN), C60-N30L-A, 5303</t>
  </si>
  <si>
    <t>MoBa 12,8 V 2 AH (c10), 24 Wh 120 A (CCA), LTM7L</t>
  </si>
  <si>
    <t>MoBa 12,8 V 3 AH (c10), 36 Wh 180 A (CCA), LTM9</t>
  </si>
  <si>
    <t>MoBa 12,8 V 4 AH (c10), 48 Wh 240 A (CCA), LTM14-B</t>
  </si>
  <si>
    <t>MoBa 12,8 V 4 AH (c10), 48 Wh 240 A (CCA), LTM14</t>
  </si>
  <si>
    <t>MoBa 12,8 V 5 AH (c10), 60 Wh 280 A (CCA), LTM18</t>
  </si>
  <si>
    <t>MoBa 12,8 V 6 AH (c10), 72 Wh 330 A (CCA), LTM21L</t>
  </si>
  <si>
    <t>MoBa 12,8 V 8 AH (c10),96 Wh 400 A (CCA), LTM30L</t>
  </si>
  <si>
    <t>MoBa 12,8 V 1,6 AH (c10), 19 Wh 95 A (CCA), HJTX5L</t>
  </si>
  <si>
    <t>MoBa 12,8 V 3 AH (c10), 36 Wh 180 A (CCA), HJTX9-F</t>
  </si>
  <si>
    <t>MoBa 12,8 V 4 AH (c10), 48 Wh 240 A (CCA), HJTX14H</t>
  </si>
  <si>
    <t>T2 Technologie</t>
  </si>
  <si>
    <t>AGM Batterie</t>
  </si>
  <si>
    <t>Gel Technologie</t>
  </si>
  <si>
    <t>Smart Carbon</t>
  </si>
  <si>
    <t>C-Max Technologie</t>
  </si>
  <si>
    <t>4250227552516</t>
  </si>
  <si>
    <t>04200 Primärbatterie</t>
  </si>
  <si>
    <t>Primärbatterie 6 V 38 mAH , Alkaline/AIMn</t>
  </si>
  <si>
    <t>Primärbatterie 12 V 41 mAH , Alkaline/AIMn</t>
  </si>
  <si>
    <t>Primärbatterie 6 V 1400 mAH , Lithium/LI</t>
  </si>
  <si>
    <t>Primärbatterie 4,5 V k.A. , Alkaline/AIMn</t>
  </si>
  <si>
    <t>Primärbatterie 9 V k.A. , Alkaline/AIMn</t>
  </si>
  <si>
    <t>Primärbatterie 3 V 3300 mAH , Lithium/LI</t>
  </si>
  <si>
    <t>Primärbatterie 3 V 1400 mAH , Lithium/LI</t>
  </si>
  <si>
    <t>Primärbatterie 3 V 850 mAH , Lithium/LI</t>
  </si>
  <si>
    <t>Primärbatterie 1,5 V k.A. , Alkaline/AIMn</t>
  </si>
  <si>
    <t>Primärbatterie 1,4 V 105 mAH , Zn/Luft</t>
  </si>
  <si>
    <t>Primärbatterie 1,4 V 310 mAH , Zn/Luft</t>
  </si>
  <si>
    <t>Primärbatterie 1,4 V 180 mAH , Zn/Luft</t>
  </si>
  <si>
    <t>Primärbatterie 1,4 V 640 mAH , Zn/Luft</t>
  </si>
  <si>
    <t>Primärbatterie 3 V 38 mAH , Lithium/LI</t>
  </si>
  <si>
    <t>Primärbatterie 3 V 86 mAH , Lithium/LI</t>
  </si>
  <si>
    <t>Primärbatterie 3 V 75 mAH , Lithium/LI</t>
  </si>
  <si>
    <t>Primärbatterie 3 V 100 mAH , Lithium/LI</t>
  </si>
  <si>
    <t>Primärbatterie 3 V 148 mAH , Lithium/LI</t>
  </si>
  <si>
    <t>Primärbatterie 3 V 220 mAH , Lithium/LI</t>
  </si>
  <si>
    <t>Primärbatterie 3 V 190 mAH , Lithium/LI</t>
  </si>
  <si>
    <t>Primärbatterie 3 V 265 mAH , Lithium/LI</t>
  </si>
  <si>
    <t>Primärbatterie 3 V 560 mAH , Lithium/LI</t>
  </si>
  <si>
    <t>Primärbatterie 3 V 285 mAH , Lithium/LI</t>
  </si>
  <si>
    <t>Primärbatterie 3 V 550 mAH , Lithium/LI</t>
  </si>
  <si>
    <t>Trojan AGM 12V 112Ah c5, 140Ah c20, 344x172x276</t>
  </si>
  <si>
    <t>Trojan AGM 12V 43Ah c5, 50Ah c20, 228x139x204</t>
  </si>
  <si>
    <t>Trojan AGM 12V 67Ah c5, 76Ah c20, 274x174x219</t>
  </si>
  <si>
    <t>Trojan GEL 12V 66Ah c5, 77Ah c20, 277x168x235</t>
  </si>
  <si>
    <t>Trojan Nass 12V 70Ah c5, 85Ah c20, 277x168x235</t>
  </si>
  <si>
    <t>Trojan AGM 12V 77Ah c5, 89Ah c20, 306x174x237</t>
  </si>
  <si>
    <t>Trojan GEL 12V 76Ah c5, 91Ah c20, 323x162x235</t>
  </si>
  <si>
    <t>Trojan Nass 12V 95Ah c5, 115Ah c20, 323x168x235</t>
  </si>
  <si>
    <t>Trojan Nass 12V 85Ah c5, 105Ah c20, 323x168x235</t>
  </si>
  <si>
    <t>Trojan Nass 12V 105Ah c5, 130Ah c20, 355x171x256</t>
  </si>
  <si>
    <t>Trojan AGM 12V 82Ah c5, 100Ah c20, 341x173x233</t>
  </si>
  <si>
    <t>Trojan GEL 12V 85Ah c5, 102Ah c20, 329x173x245</t>
  </si>
  <si>
    <t>Trojan Nass 12V 105Ah c5, 130Ah c20, 329x171x243</t>
  </si>
  <si>
    <t>Trojan AGM 12V 136Ah c5, 166Ah c20, 340x173x286</t>
  </si>
  <si>
    <t>Trojan GEL 12V 110Ah c5, 125Ah c20, 345x172x280</t>
  </si>
  <si>
    <t>Trojan AGM 12V 61Ah c5, 74Ah c20, 279x175x190</t>
  </si>
  <si>
    <t>Trojan AGM 6V 154Ah c5, 200Ah c20, 261x180x273</t>
  </si>
  <si>
    <t>Trojan GEL 6V 154Ah c5, 189Ah c20, 260x180x275</t>
  </si>
  <si>
    <t>Trojan AGM 12V 179Ah c5, 230Ah c20, 520x270x231</t>
  </si>
  <si>
    <t>Trojan GEL 12V 188Ah c5, 225Ah c20, 526x278x275</t>
  </si>
  <si>
    <t>Batterie 12 V 4 AH (c20) GUG</t>
  </si>
  <si>
    <t>Trojan Nass 12V 361Ah c5, 450Ah c20, 489x270x425</t>
  </si>
  <si>
    <t>Trojan Nass 8V 135Ah c5, 160Ah c20, 259x179x283</t>
  </si>
  <si>
    <t>Primärbatterie 1,2 V 2000 mAH , NiMh</t>
  </si>
  <si>
    <t>Primärbatterie 1,2 V 800 mAH , NiMh</t>
  </si>
  <si>
    <t>Primärbatterie 1,2 V 2500 mAH , NiMh</t>
  </si>
  <si>
    <t>Ansmann Ladegerät für AA, AAA, C, D und 9 V</t>
  </si>
  <si>
    <t>Ansmann USB 12 V - USB Adapter</t>
  </si>
  <si>
    <t>Ladegerät Bosch 7,2 V - 18 V</t>
  </si>
  <si>
    <t>Ladegerät Dewalt 7,2 V - 18 V</t>
  </si>
  <si>
    <t>Eneloop Ladegerät inklusive 4 x AA</t>
  </si>
  <si>
    <t>Ladegerät Makita 7,2 V - 18 V</t>
  </si>
  <si>
    <t>Ansmann Energy Check LCD Betterietester</t>
  </si>
  <si>
    <t>Trojan Nass 6V 545Ah c5, 695Ah c20, 568x263x608</t>
  </si>
  <si>
    <t>Trojan Nass 6V 727Ah c5, 925Ah c20, 691x264x603</t>
  </si>
  <si>
    <t>Trojan Nass 4V 1000Ah c5, 1270Ah c20, 568x263x598</t>
  </si>
  <si>
    <t>Trojan Nass 2V 1215Ah c5, 1520Ah c20, 388x264x610</t>
  </si>
  <si>
    <t>Trojan Nass 4V 1274Ah c5, 1618Ah c20, 688x263x605</t>
  </si>
  <si>
    <t>Trojan Nass 2V 1455Ah c5, 1849Ah c20, 440x260x610</t>
  </si>
  <si>
    <t>Trojan Nass 6V 365Ah c5, 464Ah c20, 389x260x598</t>
  </si>
  <si>
    <t>Trojan Nass 12V 120Ah c5, 150Ah c20, 348x181x283</t>
  </si>
  <si>
    <t>Trojan AGM 12V 157Ah c5, 200Ah c20, 380x176x367</t>
  </si>
  <si>
    <t>Trojan Nass 12V 144Ah c5, 175Ah c20, 394x175x386</t>
  </si>
  <si>
    <t>Trojan Nass 12V 152Ah c5, 185Ah c20, 394x175x386</t>
  </si>
  <si>
    <t>Trojan Nass 12V 185Ah c5, 225Ah c20, 380x176x374</t>
  </si>
  <si>
    <t>Trojan Nass 12V 168Ah c5, 205Ah c20, 380x176x374</t>
  </si>
  <si>
    <t>Trojan Nass 6V 195Ah c5, 235Ah c20, 309x174x290</t>
  </si>
  <si>
    <t>Trojan Nass 6V 215Ah c5, 250Ah c20, 296x176x293</t>
  </si>
  <si>
    <t>Trojan AGM 6V 250Ah c5, 310Ah c20, 296x176x358</t>
  </si>
  <si>
    <t>Trojan Nass 6V 250Ah c5, 305Ah c20, 312x174x366</t>
  </si>
  <si>
    <t>Trojan Nass 6V 258Ah c5, 315Ah c20, 312x174x366</t>
  </si>
  <si>
    <t>Trojan Nass 6V 295Ah c5, 360Ah c20, 296x176x366</t>
  </si>
  <si>
    <t>Trojan Nass 6V 271Ah c5, 330Ah c20, 296x176x366</t>
  </si>
  <si>
    <t>Trojan AGM 6V 290Ah c5, 370Ah c20, 296x176x417</t>
  </si>
  <si>
    <t>Trojan Nass 6V 303Ah c5, 370Ah c20, 311x174x417</t>
  </si>
  <si>
    <t>Trojan Nass 6V 320Ah c5, 390Ah c20, 311x174x417</t>
  </si>
  <si>
    <t>Trojan Nass 6V 357Ah c5, 435Ah c20, 296x176x425</t>
  </si>
  <si>
    <t>Trojan Nass 6V 344Ah c5, 420Ah c20, 296x176x425</t>
  </si>
  <si>
    <t>Trojan Nass 2V 909Ah c5, 1110Ah c20, 296x177x446</t>
  </si>
  <si>
    <t>Trojan Nass 6V 267Ah c5, 325Ah c20, 296x177x446</t>
  </si>
  <si>
    <t>Trojan Nass 6V 303Ah c5, 370Ah c20, 296x177x446</t>
  </si>
  <si>
    <t>Trojan AGM 12V 84Ah c5, 102Ah c20, 349x173x233</t>
  </si>
  <si>
    <t>Trojan Nass 8V 169Ah c5, 204Ah c20, 259x180x302</t>
  </si>
  <si>
    <t>Trojan Nass 12V 80Ah c5, 100Ah c20, 286x171x248</t>
  </si>
  <si>
    <t>Trojan Nass 12V 95Ah c5, 115Ah c20, 324x171x248</t>
  </si>
  <si>
    <t>Trojan Nass 12V 105Ah c5, 130Ah c20, 354x171x253</t>
  </si>
  <si>
    <t>SP12-12, AGM, 12V, 12.0Ah c20</t>
  </si>
  <si>
    <t>SP12-9, AGM, 12V, 9.0Ah c20</t>
  </si>
  <si>
    <t>Batterie 12 V 70 AH (c100)  TV</t>
  </si>
  <si>
    <t>Trojan Nass 6V 185Ah c5, 225Ah c20, 262x181x281</t>
  </si>
  <si>
    <t>Trojan AGM 6V 171Ah c5, 217Ah c20, 262x179x273</t>
  </si>
  <si>
    <t>Trojan Nass 6V 185Ah c5, 225Ah c20, 262x181x296</t>
  </si>
  <si>
    <t>Trojan Nass 6V 195Ah c5, 240Ah c20, 262x181x281</t>
  </si>
  <si>
    <t>Trojan Nass 12V 113Ah c5, 140Ah c20, 329x181x272</t>
  </si>
  <si>
    <t>Trojan Nass 12V 120Ah c5, 150Ah c20, 329x181x272</t>
  </si>
  <si>
    <t>Trojan AGM 12V 112Ah c5, 140Ah c20, 329x179x278</t>
  </si>
  <si>
    <t>Trojan Nass 6V 215Ah c5, 260Ah c20, 262x181x302</t>
  </si>
  <si>
    <t>Trojan Nass 6V 175Ah c5, 210Ah c20, 262x181x281</t>
  </si>
  <si>
    <t>T105;T125;PRO605-6;PRO105-6;PRO125-6;06TP175;</t>
  </si>
  <si>
    <t>Trojan Nass 8V 145Ah c5, 170Ah c20, 259x179x283</t>
  </si>
  <si>
    <t>Trojan AGM 8V 130Ah c5, 160Ah c20, 262x179x273</t>
  </si>
  <si>
    <t>Trojan Nass 8V 155Ah c5, 190Ah c20, 259x179x283</t>
  </si>
  <si>
    <t>Trojan Nass 6V 200Ah c5, 245Ah c20, 244x191x269</t>
  </si>
  <si>
    <t>Trojan AGM 6V 198Ah c5, 243Ah c20, 244x188x275</t>
  </si>
  <si>
    <t>Trojan GEL 6V 180Ah c5, 210Ah c20, 245x191x271</t>
  </si>
  <si>
    <t>Trojan Nass 8V 145Ah c5, 170Ah c20, 259x180x302</t>
  </si>
  <si>
    <t>Trojan AGM 12V 29Ah c5, 33Ah c20, 198x138x171</t>
  </si>
  <si>
    <t>S2Typ/JapCode/VDS</t>
  </si>
  <si>
    <t>S35Pal/PalLage/Karton</t>
  </si>
  <si>
    <t>Weißer Kasten, schwarzer Deckel +++  white box, black cover</t>
  </si>
  <si>
    <t>Motorradbatterie incl. Anschlussschrauben u. Säurepack, wartungsfrei nach DIN</t>
  </si>
  <si>
    <t>Batterie 12 V 150 AH (c20) 1000 A (EN)  GUG</t>
  </si>
  <si>
    <t>01028 Intact Activ-Power AGM Batterie</t>
  </si>
  <si>
    <t>01029</t>
  </si>
  <si>
    <t>01029 Intact Activ-Power GEL Batterie</t>
  </si>
  <si>
    <t>79981</t>
  </si>
  <si>
    <t>Grauer Kasten, blauer Deckel | grey box, blue cover</t>
  </si>
  <si>
    <t>Schwarzer Kasten, roter Deckel | black box, red cover</t>
  </si>
  <si>
    <t>PRO105-6;06TP175;T125;T125plus;T105plus</t>
  </si>
  <si>
    <t>Grauer Kasten, gelber Deckel | grey box, yellow cover</t>
  </si>
  <si>
    <t>Weißer Kasten, schwarzer Deckel | white box, black cover</t>
  </si>
  <si>
    <t>Weißer Kasten, schwarzer Deckel |  white box, black cover</t>
  </si>
  <si>
    <t>MoBa 6 V 12 AH (c20) 80 A (EN), 6N12A-2D, B54-6A</t>
  </si>
  <si>
    <t>Schwarzer Kasten | black box</t>
  </si>
  <si>
    <t>Schwarzer Kasten, schwarzer Deckel +++ schwarzer box, black cover</t>
  </si>
  <si>
    <t>05430</t>
  </si>
  <si>
    <t>05430 Intact Test-Power</t>
  </si>
  <si>
    <t>05009 Intact Batterie Guard</t>
  </si>
  <si>
    <t>Grauer Kasten, schwarzer Deckel | grey box, black cover</t>
  </si>
  <si>
    <t>Blauer Kasten, blauer Deckel | blue box, blue cover</t>
  </si>
  <si>
    <t>AGM Technologie, Gitterplatten, verschlossen, absolut wartungsfrei</t>
  </si>
  <si>
    <t>Grauer Kasten, blauer Deckel +++ grey box, blue cover</t>
  </si>
  <si>
    <t>Schwarzer Kasten, schwarzer Deckel | black box, black  cover</t>
  </si>
  <si>
    <t>05420</t>
  </si>
  <si>
    <t>05420 Photo- und Knopfzelle</t>
  </si>
  <si>
    <t>85061011 St</t>
  </si>
  <si>
    <t>85066000 ‌St</t>
  </si>
  <si>
    <t>80800 Werkzeugakkus u. Zubehör</t>
  </si>
  <si>
    <t>Beschreibung: Ladegerät passend für Bosch 7,2 V - 18 V</t>
  </si>
  <si>
    <t xml:space="preserve">Beschreibung: Ladegerät passend für Dewalt 7,2 V - 18 V </t>
  </si>
  <si>
    <t>Beschreibung: Ladegerät passend für Makita 7,2 V - 18 V</t>
  </si>
  <si>
    <t>Schwarzer Deckel, schwarzer Kasten | black box, black cover</t>
  </si>
  <si>
    <t>Nachfüllpistole PP DN 13 Auslauf Rohr D6</t>
  </si>
  <si>
    <t>Nachfüllpistole PP DN 13 Auslauf Tülle D11</t>
  </si>
  <si>
    <t>Poladapter für 5/16 Zoll Gewindebolzen auf A-Pol</t>
  </si>
  <si>
    <t>Poladapter für 3/8 Zoll Gewindebolzen auf A-Pol</t>
  </si>
  <si>
    <t>Poladapter für M6 Gewindebohrung A-Pol+ 5/8 Zoll</t>
  </si>
  <si>
    <t>Roter Kasten | red box</t>
  </si>
  <si>
    <t>Schwarzer  Kasten, roter Deckel | black box, red cover</t>
  </si>
  <si>
    <t>Schwarzer oder rote Kasten, roter Deckel | black or red box, red cover</t>
  </si>
  <si>
    <t>PC925L</t>
  </si>
  <si>
    <t>Grauer Kasten aus PP,  grauer Deckel, komplett MF/ absolut wartungsfrei +++  grey pp box , grey cover</t>
  </si>
  <si>
    <t>Calcium/Calcium, verschlossen und absolut wartungsfrei, Doppeldeckel +++ calium calcium alloy</t>
  </si>
  <si>
    <t>Schwarzer Kasten, roter Deckel +++  black box, red cover</t>
  </si>
  <si>
    <t>Fronius SELECTIVA AIT 1030</t>
  </si>
  <si>
    <t>S34Ursprungsland</t>
  </si>
  <si>
    <t>C16-1500</t>
  </si>
  <si>
    <t>Intact Supercap Startbooster</t>
  </si>
  <si>
    <t>900 A / 8000 A peak</t>
  </si>
  <si>
    <t>Schweiz</t>
  </si>
  <si>
    <t>0/0/1</t>
  </si>
  <si>
    <t>C16-3000</t>
  </si>
  <si>
    <t>1800 A / 9000 A peak</t>
  </si>
  <si>
    <t>P10-2500</t>
  </si>
  <si>
    <t>Intact Start Booster P10-2500</t>
  </si>
  <si>
    <t>850 A / 2500 A peak</t>
  </si>
  <si>
    <t>P18-1400</t>
  </si>
  <si>
    <t>Intact Start Booster P18-1400</t>
  </si>
  <si>
    <t>350 A / 1400 A peak</t>
  </si>
  <si>
    <t>P2-ST-1224</t>
  </si>
  <si>
    <t>Intact Start Booster TRUCK 12/24V</t>
  </si>
  <si>
    <t>2 x 23 Ah</t>
  </si>
  <si>
    <t>1170 A / 2300 A peak</t>
  </si>
  <si>
    <t>P2-TR-1224</t>
  </si>
  <si>
    <t>12 / 24 V</t>
  </si>
  <si>
    <t>2 x 34 Ah</t>
  </si>
  <si>
    <t>EU</t>
  </si>
  <si>
    <t>China</t>
  </si>
  <si>
    <t>USA</t>
  </si>
  <si>
    <t>550</t>
  </si>
  <si>
    <t>USA oder UK</t>
  </si>
  <si>
    <t>MoBa 12 V 5 AH (c20) 30 A (EN), CB4L-B + SP</t>
  </si>
  <si>
    <t>53030SMF;GEL53030;52410;52440</t>
  </si>
  <si>
    <t>53034SMF;GEL53034;52420;52430</t>
  </si>
  <si>
    <t>Indonesien</t>
  </si>
  <si>
    <t>Calcium/Calcium, geschlossen und wartungsfrei, RF V3 +++ calcium-calcium alloy</t>
  </si>
  <si>
    <t>4250227510851</t>
  </si>
  <si>
    <t>72/18/2</t>
  </si>
  <si>
    <t>EU oder Indonesien</t>
  </si>
  <si>
    <t>Korea</t>
  </si>
  <si>
    <t>(E)60,(B)72</t>
  </si>
  <si>
    <t>(E)51,(B)64</t>
  </si>
  <si>
    <t>(E)42,(B)56</t>
  </si>
  <si>
    <t>(E)36,(B)48</t>
  </si>
  <si>
    <t>(B)36</t>
  </si>
  <si>
    <t>BP6-12</t>
  </si>
  <si>
    <t>4250227553568</t>
  </si>
  <si>
    <t>480/120/10</t>
  </si>
  <si>
    <t>Mexico</t>
  </si>
  <si>
    <t>Schwarzer Kasten aus PP, schwarzer Deckel, Ventilstopfen|black PP box, black cover, vent plug</t>
  </si>
  <si>
    <t>Schwarzer Kasten aus PP, schwarzer Deckel, Ventil-Stopfen| black PP box, black cover, vent plug</t>
  </si>
  <si>
    <t>Schwarzer Kasten aus PP, schwarzer Deckel, Ventil-Stopfen|black PP box, black cover, vent plug</t>
  </si>
  <si>
    <t>Schwarzer Kasten aus PP, schwarzer Deckel,Ventil-Stopfen|black PP box , black cover, vent plug</t>
  </si>
  <si>
    <t>Schwarzer  Kasten aus PP, schwarzer Deckel, Ventil-Stopfen|black PP, black cover, vent plug</t>
  </si>
  <si>
    <t>Schwarzer Kasten aus PP, schwarzer Deckel, Ventil-Stopfen| black PP box, balck cover, vent plug</t>
  </si>
  <si>
    <t>Schwarzer Kasten aus PP, schwarzer Deckel, Ventil-Stopfen| black PP box, black cover,vent plug</t>
  </si>
  <si>
    <t>Schwarzer Kasten aus PP, schwarzer Deckel, Ventilstopfen|black box, black cover, vent plug</t>
  </si>
  <si>
    <t>Weißer Kasten aus PP, weißer Deckel, Ventil-Stopfen| white PP box, white cover, vent plug</t>
  </si>
  <si>
    <t>Schwarzer Kasten aus PP, schwarzer Deckel, Ventil-Stopfen| black PP box- black cover- vent plug</t>
  </si>
  <si>
    <t>Schwarzer Kasten aus PP, schwarzer Deckel, Ventil-Stopfen +++ black PP box, balck  cover, vent plug</t>
  </si>
  <si>
    <t>480/160/20</t>
  </si>
  <si>
    <t>802250000, 8022500008882,</t>
  </si>
  <si>
    <t>220/44/4</t>
  </si>
  <si>
    <t>144/48/2</t>
  </si>
  <si>
    <t>300/60/5</t>
  </si>
  <si>
    <t>24/12/1</t>
  </si>
  <si>
    <t>18/9/1</t>
  </si>
  <si>
    <t>60/20/1</t>
  </si>
  <si>
    <t>42/21/1</t>
  </si>
  <si>
    <t>36/12/1</t>
  </si>
  <si>
    <t>32/16/1</t>
  </si>
  <si>
    <t>4250227551861</t>
  </si>
  <si>
    <t>4250227551953</t>
  </si>
  <si>
    <t>4250227551885</t>
  </si>
  <si>
    <t>812254000, 8122540008882,</t>
  </si>
  <si>
    <t>ST 5/8"</t>
  </si>
  <si>
    <t>Rüttelfest</t>
  </si>
  <si>
    <t>4250227570039</t>
  </si>
  <si>
    <t>Batterie 12 V 55 AH (c5) tv</t>
  </si>
  <si>
    <t>Adapter Satz 4.8mm auf 6.3mm (Fast on 187 auf 250)</t>
  </si>
  <si>
    <t>1250/50/10</t>
  </si>
  <si>
    <t>Dünnpol</t>
  </si>
  <si>
    <t>H-L-A-2-24V</t>
  </si>
  <si>
    <t>4013674916405</t>
  </si>
  <si>
    <t>LI-11</t>
  </si>
  <si>
    <t>4250227553551</t>
  </si>
  <si>
    <t>MoBa 12,8 V 2 AH (c10), 24 Wh 120 A (CCA), LFP01</t>
  </si>
  <si>
    <t>Japan-Code: LFP01</t>
  </si>
  <si>
    <t>BP7-6S</t>
  </si>
  <si>
    <t>S4.8</t>
  </si>
  <si>
    <t>Thailand</t>
  </si>
  <si>
    <t>1+US</t>
  </si>
  <si>
    <t>1/US</t>
  </si>
  <si>
    <t>Batterie 6 V 7 AH (c20) GUG</t>
  </si>
  <si>
    <t>85369095 keine</t>
  </si>
  <si>
    <t>UK</t>
  </si>
  <si>
    <t>Italien</t>
  </si>
  <si>
    <t>entfällt</t>
  </si>
  <si>
    <t>6-24 Volt</t>
  </si>
  <si>
    <t>Bluetooth Smart oder Smart Ready (ab iPhone 4G oder Anroid 4.3)
Theken-Display mit Bildschirm / für 10 Battery-Guards</t>
  </si>
  <si>
    <t>Theken-Display mit Bildschirm / für 10 Battery-Guards</t>
  </si>
  <si>
    <t>Batterie-Wechselgerät für Fahrzeuge der neueste Fahrzeug-Generation: VW, Audi, BMW, Mercedes, Skoda</t>
  </si>
  <si>
    <t>E50-N18L-A</t>
  </si>
  <si>
    <t>3661024033664</t>
  </si>
  <si>
    <t>02057</t>
  </si>
  <si>
    <t>Y50-N18L-A</t>
  </si>
  <si>
    <t>02057 EXIDE Motorrad Batterie</t>
  </si>
  <si>
    <t>70000</t>
  </si>
  <si>
    <t>+ Säurepack</t>
  </si>
  <si>
    <t>Bleisäure</t>
  </si>
  <si>
    <t>EA1000</t>
  </si>
  <si>
    <t>3661024034258</t>
  </si>
  <si>
    <t>01035</t>
  </si>
  <si>
    <t>EA386</t>
  </si>
  <si>
    <t>3661024034104</t>
  </si>
  <si>
    <t>Batterie 12 V 38 AH (c20) 300 A (EN) GUG</t>
  </si>
  <si>
    <t>300</t>
  </si>
  <si>
    <t>PP38MF-ASIA</t>
  </si>
  <si>
    <t>Suzuki, Daihatsu, Hyundai Atos</t>
  </si>
  <si>
    <t>EA456</t>
  </si>
  <si>
    <t>3661024034128</t>
  </si>
  <si>
    <t>Batterie 12 V 45 AH (c20) 390 A (EN) GUG</t>
  </si>
  <si>
    <t>390</t>
  </si>
  <si>
    <t>PP45MF-ASIA</t>
  </si>
  <si>
    <t>Mazda, 54584 + Adapter</t>
  </si>
  <si>
    <t>EA472</t>
  </si>
  <si>
    <t>3661024034265</t>
  </si>
  <si>
    <t>47 AH (c20)</t>
  </si>
  <si>
    <t>EA530</t>
  </si>
  <si>
    <t>3661024034203</t>
  </si>
  <si>
    <t>53 AH (c20)</t>
  </si>
  <si>
    <t>540</t>
  </si>
  <si>
    <t>EA612</t>
  </si>
  <si>
    <t>3661024034272</t>
  </si>
  <si>
    <t>61 AH (c20)</t>
  </si>
  <si>
    <t>EA640</t>
  </si>
  <si>
    <t>3661024034227</t>
  </si>
  <si>
    <t>64 AH (c20)</t>
  </si>
  <si>
    <t>EA654</t>
  </si>
  <si>
    <t>3661024034142</t>
  </si>
  <si>
    <t>Batterie 12 V 65 AH (c20) 580 A (EN) GUG</t>
  </si>
  <si>
    <t>580</t>
  </si>
  <si>
    <t>PP65MF-ASIA</t>
  </si>
  <si>
    <t>EA722</t>
  </si>
  <si>
    <t>3661024034289</t>
  </si>
  <si>
    <t>EA754</t>
  </si>
  <si>
    <t>3661024034166</t>
  </si>
  <si>
    <t>Batterie 12 V 75 AH (c20) 630 A (EN) GUG</t>
  </si>
  <si>
    <t>630</t>
  </si>
  <si>
    <t>PP75MF-0-ASIA</t>
  </si>
  <si>
    <t>EA755</t>
  </si>
  <si>
    <t>3661024034173</t>
  </si>
  <si>
    <t>PP75MF-1-ASIA</t>
  </si>
  <si>
    <t>Honda, Mazda,  Toyota + Pol links</t>
  </si>
  <si>
    <t>EA770</t>
  </si>
  <si>
    <t>3661024034241</t>
  </si>
  <si>
    <t>EA852</t>
  </si>
  <si>
    <t>3661024034296</t>
  </si>
  <si>
    <t>800</t>
  </si>
  <si>
    <t>EA900</t>
  </si>
  <si>
    <t>3661024036450</t>
  </si>
  <si>
    <t>EA954</t>
  </si>
  <si>
    <t>3661024034180</t>
  </si>
  <si>
    <t>Batterie 12 V 95 AH (c20) 800 A (EN) GUG</t>
  </si>
  <si>
    <t>PP95MF-0-ASIA</t>
  </si>
  <si>
    <t>EA955</t>
  </si>
  <si>
    <t>3661024034197</t>
  </si>
  <si>
    <t>PP95MF-1-ASIA</t>
  </si>
  <si>
    <t>Nissan, Mazda + Pol links</t>
  </si>
  <si>
    <t>EB10L-A2</t>
  </si>
  <si>
    <t>3661024033367</t>
  </si>
  <si>
    <t>YB10L-A2</t>
  </si>
  <si>
    <t>200</t>
  </si>
  <si>
    <t>EB10L-B2</t>
  </si>
  <si>
    <t>3661024033374</t>
  </si>
  <si>
    <t>YB10L-B2</t>
  </si>
  <si>
    <t>175</t>
  </si>
  <si>
    <t>EB12A-A</t>
  </si>
  <si>
    <t>3661024033299</t>
  </si>
  <si>
    <t>YB12A-A</t>
  </si>
  <si>
    <t>EB12AL-A2</t>
  </si>
  <si>
    <t>3661024033312</t>
  </si>
  <si>
    <t>EB14-A2</t>
  </si>
  <si>
    <t>3661024033404</t>
  </si>
  <si>
    <t>YB14-A2</t>
  </si>
  <si>
    <t>EB14L-A2</t>
  </si>
  <si>
    <t>3661024033398</t>
  </si>
  <si>
    <t>YB14L-A2</t>
  </si>
  <si>
    <t>EB442</t>
  </si>
  <si>
    <t>3661024034609</t>
  </si>
  <si>
    <t>01055</t>
  </si>
  <si>
    <t>Batterie 12 V 44 AH (c20) 420 A (EN) GUG</t>
  </si>
  <si>
    <t>420</t>
  </si>
  <si>
    <t>RP44</t>
  </si>
  <si>
    <t>53646, 53653,54317, 54324, 54459, 54519</t>
  </si>
  <si>
    <t>EB4L-B</t>
  </si>
  <si>
    <t>3661024033145</t>
  </si>
  <si>
    <t>YB4L-B</t>
  </si>
  <si>
    <t>378</t>
  </si>
  <si>
    <t>EB500</t>
  </si>
  <si>
    <t>3661024034517</t>
  </si>
  <si>
    <t>EB5L-B</t>
  </si>
  <si>
    <t>3661024033138</t>
  </si>
  <si>
    <t>YB5L-B</t>
  </si>
  <si>
    <t>280</t>
  </si>
  <si>
    <t>EB602</t>
  </si>
  <si>
    <t>3661024034906</t>
  </si>
  <si>
    <t>EB620</t>
  </si>
  <si>
    <t>3661024034531</t>
  </si>
  <si>
    <t>Batterie 12 V 62 AH (c20) 540 A (EN) GUG</t>
  </si>
  <si>
    <t>RP62</t>
  </si>
  <si>
    <t>EB712</t>
  </si>
  <si>
    <t>3661024034647</t>
  </si>
  <si>
    <t>Batterie 12 V 71 AH (c20) 670 A (EN) GUG</t>
  </si>
  <si>
    <t>670</t>
  </si>
  <si>
    <t>RP71</t>
  </si>
  <si>
    <t>56318, 56420, 56530, 56638, 57114, 57113</t>
  </si>
  <si>
    <t>EB740</t>
  </si>
  <si>
    <t>3661024034555</t>
  </si>
  <si>
    <t>Batterie 12 V 74 AH (c20) 680 A (EN) GUG</t>
  </si>
  <si>
    <t>680</t>
  </si>
  <si>
    <t>RP74</t>
  </si>
  <si>
    <t>EB7L-B</t>
  </si>
  <si>
    <t>3661024033220</t>
  </si>
  <si>
    <t>YB7L-B</t>
  </si>
  <si>
    <t>EB802</t>
  </si>
  <si>
    <t>3661024034654</t>
  </si>
  <si>
    <t>EB9-B</t>
  </si>
  <si>
    <t>3661024033251</t>
  </si>
  <si>
    <t>EB950</t>
  </si>
  <si>
    <t>3661024034586</t>
  </si>
  <si>
    <t>RP95</t>
  </si>
  <si>
    <t>EE1403</t>
  </si>
  <si>
    <t>3661024035248</t>
  </si>
  <si>
    <t>B0</t>
  </si>
  <si>
    <t>EE1853</t>
  </si>
  <si>
    <t>3661024035255</t>
  </si>
  <si>
    <t>185 AH (c20)</t>
  </si>
  <si>
    <t>EK091</t>
  </si>
  <si>
    <t>3661024036573</t>
  </si>
  <si>
    <t>02062</t>
  </si>
  <si>
    <t>85072080 St</t>
  </si>
  <si>
    <t>02062 EXIDE Start-Stop Batterie</t>
  </si>
  <si>
    <t>EK1050</t>
  </si>
  <si>
    <t>3661024036504</t>
  </si>
  <si>
    <t>EK111</t>
  </si>
  <si>
    <t>3661024036580</t>
  </si>
  <si>
    <t>240</t>
  </si>
  <si>
    <t>EK131</t>
  </si>
  <si>
    <t>3661024036641</t>
  </si>
  <si>
    <t>400</t>
  </si>
  <si>
    <t>EK151</t>
  </si>
  <si>
    <t>3661024036597</t>
  </si>
  <si>
    <t>EK600</t>
  </si>
  <si>
    <t>3661024036498</t>
  </si>
  <si>
    <t>EK700</t>
  </si>
  <si>
    <t>3661024035712</t>
  </si>
  <si>
    <t>EK800</t>
  </si>
  <si>
    <t>3661024035729</t>
  </si>
  <si>
    <t>EK950</t>
  </si>
  <si>
    <t>3661024035743</t>
  </si>
  <si>
    <t>EL600</t>
  </si>
  <si>
    <t>3661024035682</t>
  </si>
  <si>
    <t>EL604</t>
  </si>
  <si>
    <t>3661024036566</t>
  </si>
  <si>
    <t>EL652</t>
  </si>
  <si>
    <t>3661024036542</t>
  </si>
  <si>
    <t>EL700</t>
  </si>
  <si>
    <t>3661024035699</t>
  </si>
  <si>
    <t>EL752</t>
  </si>
  <si>
    <t>3661024036559</t>
  </si>
  <si>
    <t>EL800</t>
  </si>
  <si>
    <t>3661024035705</t>
  </si>
  <si>
    <t>EM1000</t>
  </si>
  <si>
    <t>3661024036023</t>
  </si>
  <si>
    <t>01053</t>
  </si>
  <si>
    <t>EM1100</t>
  </si>
  <si>
    <t>3661024036016</t>
  </si>
  <si>
    <t>EP1200</t>
  </si>
  <si>
    <t>3661024035958</t>
  </si>
  <si>
    <t>EP1500</t>
  </si>
  <si>
    <t>3661024035941</t>
  </si>
  <si>
    <t>EP2100</t>
  </si>
  <si>
    <t>3661024035934</t>
  </si>
  <si>
    <t>EP450</t>
  </si>
  <si>
    <t>3661024035972</t>
  </si>
  <si>
    <t>EP600</t>
  </si>
  <si>
    <t>3661024036528</t>
  </si>
  <si>
    <t>EP800</t>
  </si>
  <si>
    <t>3661024036535</t>
  </si>
  <si>
    <t>EP900</t>
  </si>
  <si>
    <t>3661024035965</t>
  </si>
  <si>
    <t>ES1000-6</t>
  </si>
  <si>
    <t>3661024035811</t>
  </si>
  <si>
    <t>01050</t>
  </si>
  <si>
    <t>190 AH (c20)</t>
  </si>
  <si>
    <t>Gel</t>
  </si>
  <si>
    <t>ES1100-6</t>
  </si>
  <si>
    <t>3661024035804</t>
  </si>
  <si>
    <t>Gel-200-06-M10</t>
  </si>
  <si>
    <t>ES1200</t>
  </si>
  <si>
    <t>3661024035798</t>
  </si>
  <si>
    <t>ES1300</t>
  </si>
  <si>
    <t>3661024035781</t>
  </si>
  <si>
    <t>ES1350</t>
  </si>
  <si>
    <t>3661024035774</t>
  </si>
  <si>
    <t>ES1600</t>
  </si>
  <si>
    <t>3661024035767</t>
  </si>
  <si>
    <t>ES2400</t>
  </si>
  <si>
    <t>3661024035750</t>
  </si>
  <si>
    <t>210 AH (c20)</t>
  </si>
  <si>
    <t>ES290</t>
  </si>
  <si>
    <t>3661024035866</t>
  </si>
  <si>
    <t>25 AH (c20)</t>
  </si>
  <si>
    <t>ES450</t>
  </si>
  <si>
    <t>3661024035859</t>
  </si>
  <si>
    <t>ES650</t>
  </si>
  <si>
    <t>3661024035842</t>
  </si>
  <si>
    <t>ES900</t>
  </si>
  <si>
    <t>3661024035835</t>
  </si>
  <si>
    <t>ES950</t>
  </si>
  <si>
    <t>3661024035828</t>
  </si>
  <si>
    <t>ET12A-BS</t>
  </si>
  <si>
    <t>YT12A-BS</t>
  </si>
  <si>
    <t>3661024033848</t>
  </si>
  <si>
    <t>9,5 AH (c20)</t>
  </si>
  <si>
    <t>210</t>
  </si>
  <si>
    <t>ET12B-BS</t>
  </si>
  <si>
    <t>YT12B-BS</t>
  </si>
  <si>
    <t>3661024033800</t>
  </si>
  <si>
    <t>252</t>
  </si>
  <si>
    <t>ET14B-BS</t>
  </si>
  <si>
    <t>3661024033930</t>
  </si>
  <si>
    <t>YT14B-BS</t>
  </si>
  <si>
    <t>225</t>
  </si>
  <si>
    <t>ET7B-BS</t>
  </si>
  <si>
    <t>YT7B-BS</t>
  </si>
  <si>
    <t>3661024033794</t>
  </si>
  <si>
    <t>ET9B-BS</t>
  </si>
  <si>
    <t>YT9B-BS</t>
  </si>
  <si>
    <t>3661024033916</t>
  </si>
  <si>
    <t>315</t>
  </si>
  <si>
    <t>ETX12-BS</t>
  </si>
  <si>
    <t>3661024033855</t>
  </si>
  <si>
    <t>ETX14-BS</t>
  </si>
  <si>
    <t>3661024033862</t>
  </si>
  <si>
    <t>ETX16-BS</t>
  </si>
  <si>
    <t>3661024033879</t>
  </si>
  <si>
    <t>ETX20CH-BS</t>
  </si>
  <si>
    <t>3661024034937</t>
  </si>
  <si>
    <t>ETX20HL-BS</t>
  </si>
  <si>
    <t>3661024033886</t>
  </si>
  <si>
    <t>ETX4L-BS</t>
  </si>
  <si>
    <t>3661024033725</t>
  </si>
  <si>
    <t>504</t>
  </si>
  <si>
    <t>ETX5L-BS</t>
  </si>
  <si>
    <t>3661024033732</t>
  </si>
  <si>
    <t>441</t>
  </si>
  <si>
    <t>ETX7A-BS</t>
  </si>
  <si>
    <t>3661024033817</t>
  </si>
  <si>
    <t>320</t>
  </si>
  <si>
    <t>ETX7L-BS</t>
  </si>
  <si>
    <t>3661024033756</t>
  </si>
  <si>
    <t>360</t>
  </si>
  <si>
    <t>ETX9-BS</t>
  </si>
  <si>
    <t>3661024033831</t>
  </si>
  <si>
    <t>ETZ10-BS</t>
  </si>
  <si>
    <t>YTZ10-BS</t>
  </si>
  <si>
    <t>3661024033824</t>
  </si>
  <si>
    <t>8,6 AH (c20)</t>
  </si>
  <si>
    <t>ETZ14-BS</t>
  </si>
  <si>
    <t>YTZ14-BS</t>
  </si>
  <si>
    <t>3661024033923</t>
  </si>
  <si>
    <t>11,2 AH (c20)</t>
  </si>
  <si>
    <t>ETZ7-BS</t>
  </si>
  <si>
    <t>YTZ7-BS</t>
  </si>
  <si>
    <t>3661024033749</t>
  </si>
  <si>
    <t>324</t>
  </si>
  <si>
    <t>Gel, verschlossen und absolut wartungsfrei - UN2800</t>
  </si>
  <si>
    <t>GEL12-14</t>
  </si>
  <si>
    <t>3661024035200</t>
  </si>
  <si>
    <t>G14</t>
  </si>
  <si>
    <t>LI-04;HVT-08;51214;GEL12-14;GEL-14</t>
  </si>
  <si>
    <t>GEL12-16</t>
  </si>
  <si>
    <t>3661024034067</t>
  </si>
  <si>
    <t>G16</t>
  </si>
  <si>
    <t>GEL12-19</t>
  </si>
  <si>
    <t>3661024034074</t>
  </si>
  <si>
    <t>G19</t>
  </si>
  <si>
    <t>GEL12-30</t>
  </si>
  <si>
    <t>3661024034081</t>
  </si>
  <si>
    <t>G30</t>
  </si>
  <si>
    <t>Passend für Ansmann Ladegerät für 2-24V Blei Akku</t>
  </si>
  <si>
    <t>TV ohne Säurepack</t>
  </si>
  <si>
    <t>8 AH (c10), 96 Wh</t>
  </si>
  <si>
    <t>MAXX900</t>
  </si>
  <si>
    <t>8412563093245</t>
  </si>
  <si>
    <t>Konus + US-Frontpol</t>
  </si>
  <si>
    <t>1200 A / 2400 A peak</t>
  </si>
  <si>
    <t>4250227553612</t>
  </si>
  <si>
    <t>4250227553629</t>
  </si>
  <si>
    <t>4250227553636</t>
  </si>
  <si>
    <t>4250227553643</t>
  </si>
  <si>
    <t>4250227553650</t>
  </si>
  <si>
    <t>4250227553667</t>
  </si>
  <si>
    <t>4250227553674</t>
  </si>
  <si>
    <t>4250227553681</t>
  </si>
  <si>
    <t>4250227553698</t>
  </si>
  <si>
    <t>4250227553704</t>
  </si>
  <si>
    <t>4250227553711</t>
  </si>
  <si>
    <t>4250227553728</t>
  </si>
  <si>
    <t>SELECTIVA-2040-N</t>
  </si>
  <si>
    <t>Fronius SELECTIVA 2040 E, 24 V 40A</t>
  </si>
  <si>
    <t>SELECTIVA-2050-N</t>
  </si>
  <si>
    <t>Fronius SELECTIVA 2050 E, 24 V 50 A</t>
  </si>
  <si>
    <t>SELECTIVA-2060-N</t>
  </si>
  <si>
    <t>Fronius SELECTIVA 2060 E, 24 V 60 A</t>
  </si>
  <si>
    <t>SELECTIVA-2070-N</t>
  </si>
  <si>
    <t>Fronius SELECTIVA 2070 E, 24 V 70A</t>
  </si>
  <si>
    <t>SELECTIVA-2100-N</t>
  </si>
  <si>
    <t>Fronius SELECTIVA  2100D, 24 V 100 A</t>
  </si>
  <si>
    <t>Frei</t>
  </si>
  <si>
    <t>SELECTIVA-2120-N</t>
  </si>
  <si>
    <t>Fronius SELECTIVA  2120D, 24 V 120 A</t>
  </si>
  <si>
    <t>SELECTIVA-2140-N</t>
  </si>
  <si>
    <t>Fronius SELECTIVA  2140D, 24 V 140 A</t>
  </si>
  <si>
    <t>SELECTIVA-2160-N</t>
  </si>
  <si>
    <t>Fronius SELECTIVA  2160D, 24 V 160 A</t>
  </si>
  <si>
    <t>SELECTIVA-2180-N</t>
  </si>
  <si>
    <t>Fronius SELECTIVA  2180D, 24 V 180 A</t>
  </si>
  <si>
    <t>SELECTIVA-2200-N</t>
  </si>
  <si>
    <t>Fronius SELECTIVA  2200D, 24 V 200 A</t>
  </si>
  <si>
    <t>SELECTIVA-4060-N</t>
  </si>
  <si>
    <t>Fronius SELECTIVA  4060D, 48 V 60 A</t>
  </si>
  <si>
    <t>SELECTIVA-4075-N</t>
  </si>
  <si>
    <t>Fronius SELECTIVA  4075D, 48 V 75 A</t>
  </si>
  <si>
    <t>SELECTIVA-4090-N</t>
  </si>
  <si>
    <t>Fronius SELECTIVA  4090D, 48 V 90 A</t>
  </si>
  <si>
    <t>Österreich</t>
  </si>
  <si>
    <t>SELECTIVA-4120-N</t>
  </si>
  <si>
    <t>Fronius SELECTIVA  4120D, 48 V 120 A</t>
  </si>
  <si>
    <t>SELECTIVA-4140-N</t>
  </si>
  <si>
    <t>Fronius SELECTIVA  4140D, 48 V 140 A</t>
  </si>
  <si>
    <t>SELECTIVA-4160-N</t>
  </si>
  <si>
    <t>Fronius SELECTIVA  4160D, 48 V 160 A</t>
  </si>
  <si>
    <t>SELECTIVA-8040-N</t>
  </si>
  <si>
    <t>Fronius SELECTIVA  8060D, 80 V 40 A</t>
  </si>
  <si>
    <t>SELECTIVA-8060-N</t>
  </si>
  <si>
    <t>Fronius SELECTIVA  8060D, 80 V 60 A</t>
  </si>
  <si>
    <t>SELECTIVA-8075-N</t>
  </si>
  <si>
    <t>Fronius SELECTIVA  8075D, 80 V 75 A</t>
  </si>
  <si>
    <t>SELECTIVA-8090-N</t>
  </si>
  <si>
    <t>Fronius SELECTIVA  8090D, 80 V 90 A</t>
  </si>
  <si>
    <t>SELECTIVA-8120-N</t>
  </si>
  <si>
    <t>Fronius SELECTIVA 8120D, 80 V 120 A</t>
  </si>
  <si>
    <t>SELECTIVA-8140-N</t>
  </si>
  <si>
    <t>Fronius SELECTIVA 8140D, 80 V 140 A</t>
  </si>
  <si>
    <t>SELECTIVA-8160-N</t>
  </si>
  <si>
    <t>Fronius SELECTIVA 8160D, 80 V 160 A</t>
  </si>
  <si>
    <t>SELECTIVA-8180-N</t>
  </si>
  <si>
    <t>Fronius SELECTIVA 8180D, 80 V 180 A</t>
  </si>
  <si>
    <t>Anwendungsbereich: 20 Ah - 625 Ah</t>
  </si>
  <si>
    <t>Anwendungsbereich: 20 Ah - 440 Ah</t>
  </si>
  <si>
    <t xml:space="preserve">36 </t>
  </si>
  <si>
    <t xml:space="preserve">Anwendungsbereich: 20 Ah - 310 Ah </t>
  </si>
  <si>
    <t>Anwendungsbereich: 20 Ah - 225 Ah</t>
  </si>
  <si>
    <t>50A</t>
  </si>
  <si>
    <t>Anwendungsbereich: 5 Ah - 625 Ah</t>
  </si>
  <si>
    <t>Anwendungsbereich: 5 Ah -440 Ah</t>
  </si>
  <si>
    <t>Anwendungsbereich: 5 Ah - 310 Ah</t>
  </si>
  <si>
    <t>Anwendungsbereich: 5 Ah - 225 Ah</t>
  </si>
  <si>
    <t>Anwendungsbereich: 5 - 310 Ah</t>
  </si>
  <si>
    <t>Ni-MH</t>
  </si>
  <si>
    <t>Ni-Mh</t>
  </si>
  <si>
    <t>SELECTIVA-4020-N</t>
  </si>
  <si>
    <t>Fronius SELECTIVA 4020 E, 48V 20 A</t>
  </si>
  <si>
    <t>SELECTIVA-4035-N</t>
  </si>
  <si>
    <t>Fronius SELECTIVA 4035 E, 48 V 35A</t>
  </si>
  <si>
    <t>11 AH (c10)</t>
  </si>
  <si>
    <t>17 AH (c10)</t>
  </si>
  <si>
    <t>8 AH (c10)</t>
  </si>
  <si>
    <t>F-M8</t>
  </si>
  <si>
    <t>220 AH (c20)</t>
  </si>
  <si>
    <t>630 A (EN)</t>
  </si>
  <si>
    <t>165 A (EN)</t>
  </si>
  <si>
    <t>145 A (EN)</t>
  </si>
  <si>
    <t>65 A (EN)</t>
  </si>
  <si>
    <t>670 A (EN)</t>
  </si>
  <si>
    <t>85 A (EN)</t>
  </si>
  <si>
    <t>100 A (EN)</t>
  </si>
  <si>
    <t>520 A (EN)</t>
  </si>
  <si>
    <t>925 A (EN)</t>
  </si>
  <si>
    <t>750 A (EN)</t>
  </si>
  <si>
    <t>1030 A (EN)</t>
  </si>
  <si>
    <t>135 A (EN)</t>
  </si>
  <si>
    <t>115 A (EN)</t>
  </si>
  <si>
    <t>215 A (EN)</t>
  </si>
  <si>
    <t>270 A (EN)</t>
  </si>
  <si>
    <t>205 A (EN)</t>
  </si>
  <si>
    <t>180 A (EN)</t>
  </si>
  <si>
    <t>YB12AL-A2</t>
  </si>
  <si>
    <t>YB9-B</t>
  </si>
  <si>
    <t>MoBa 12 V 8,5 AH (c20) 200 A (EN), YT10B-4, YTZ10</t>
  </si>
  <si>
    <t>Batterie 12 V 44 AH (c20) 420 A (EN)  GUG</t>
  </si>
  <si>
    <t>Batterie 12 V 50 AH (c20) 450 A (EN)  GUG</t>
  </si>
  <si>
    <t>Batterie 12 V 71 AH (c20) 670 A (EN)  GUG</t>
  </si>
  <si>
    <t>Batterie 12 V 80 AH (c20) 700 A (EN)  GUG</t>
  </si>
  <si>
    <t>Batterie 12 V 95 AH (c20) 800 A (EN)  GUG</t>
  </si>
  <si>
    <t>Batterie 12 V 47 AH (c20) 450 A (EN)  GUG</t>
  </si>
  <si>
    <t>Batterie 12 V 53 AH (c20) 540 A (EN)  GUG</t>
  </si>
  <si>
    <t>Batterie 12 V 61 AH (c20) 600 A (EN)  GUG</t>
  </si>
  <si>
    <t>Batterie 12 V 64 AH (c20) 640 A (EN)  GUG</t>
  </si>
  <si>
    <t>Batterie 12 V 77 AH (c20) 760 A (EN)  GUG</t>
  </si>
  <si>
    <t>Batterie 12 V 45 AH (c20) 390 A (EN)  GUG</t>
  </si>
  <si>
    <t>Batterie 12 V 65 AH (c20) 580 A (EN)  GUG</t>
  </si>
  <si>
    <t>Batterie 12 V 75 AH (c20) 630 A (EN)  GUG</t>
  </si>
  <si>
    <t>Batterie 12 V 60 AH (c20) 680 A (EN)  GUG</t>
  </si>
  <si>
    <t>Batterie 12 V 95 AH (c20) 850 A (EN)  GUG</t>
  </si>
  <si>
    <t>Batterie 12 V 60 AH (c20) 520 A (EN)  GUG</t>
  </si>
  <si>
    <t>Batterie 12 V 70 AH (c20) 720 A (EN)  GUG</t>
  </si>
  <si>
    <t>Batterie 12 V 75 AH (c20) 730 A (EN)  GUG</t>
  </si>
  <si>
    <t>Batterie 12 V 185 AH (c20) 1100 A (EN)  GUG</t>
  </si>
  <si>
    <t>Batterie 12 V 14 AH (c20) 150 A (EN)  GUG</t>
  </si>
  <si>
    <t>Batterie 6 V 190 AH (c20) 900 A (EN)  GUG</t>
  </si>
  <si>
    <t>Batterie 6 V 200 AH (c20) 950 A (EN)  GUG</t>
  </si>
  <si>
    <t>Batterie 12 V 25 AH (c20) 240 A (EN)  GUG</t>
  </si>
  <si>
    <t>Batterie 12 V 40 AH (c20) 280 A (EN) EU GUG</t>
  </si>
  <si>
    <t>Batterie 12 V 56 AH (c20) 460 A (EN)  GUG</t>
  </si>
  <si>
    <t>Batterie 12 V 80 AH (c20) 540 A (EN)  GUG</t>
  </si>
  <si>
    <t>Batterie 12 V 85 AH (c20) 460 A (EN)  GUG</t>
  </si>
  <si>
    <t>Batterie 12 V 120 AH (c20) 750 A (EN)  GUG</t>
  </si>
  <si>
    <t>Batterie 12 V 120 AH (c20) 760 A (EN)  GUG</t>
  </si>
  <si>
    <t>Batterie 12 V 140 AH (c20) 900 A (EN)  GUG</t>
  </si>
  <si>
    <t>Batterie 12 V 210 AH (c20) 1030 A (EN)  GUG</t>
  </si>
  <si>
    <t>Batterie 12 V 50 AH (c20) 750 A (EN)  GUG</t>
  </si>
  <si>
    <t>Batterie 12 V 50 AH (c20) 800 A (EN)  GUG</t>
  </si>
  <si>
    <t>Batterie 12 V 100 AH (c20) 925 A (EN)  GUG</t>
  </si>
  <si>
    <t>MoBa 12 V 3 AH (c20) 50 A (EN)  TV +SP, YTX4L-BS</t>
  </si>
  <si>
    <t>MoBa 12 V 4 AH (c20) 70 A (EN)  TV +SP, YTX5L-BS</t>
  </si>
  <si>
    <t>MoBa 12 V 6 AH (c20) 130 A (EN)  TV +SP, YTZ7-BS</t>
  </si>
  <si>
    <t>MoBa 12 V 6 AH (c20) 100 A (EN)  TV +SP, YTX7L-BS</t>
  </si>
  <si>
    <t>MoBa 12 V 6 AH (c20) 90 A (EN)  TV +SP, YTX7A-BS</t>
  </si>
  <si>
    <t>MoBa 12 V 7 AH (c20) 85 A (EN)  TV +SP, YT7B-BS</t>
  </si>
  <si>
    <t>MoBa 12 V 8 AH (c20) 120 A (EN)  TV +SP, YTX9-BS</t>
  </si>
  <si>
    <t>MoBa 12 V 8 AH (c20) 115 A (EN)  TV +SP, YT9B-BS</t>
  </si>
  <si>
    <t>MoBa 12 V 10 AH (c20) 150 A (EN)  TV +SP, YTX12-BS</t>
  </si>
  <si>
    <t>MoBa 12 V 10 AH (c20) 160 A (EN)  TV +SP, YT12B-BS</t>
  </si>
  <si>
    <t>MoBa 12 V 12 AH (c20) 200 A (EN)  TV +SP, YTX14-BS</t>
  </si>
  <si>
    <t>MoBa 12 V 12 AH (c20) 135 A (EN)  TV +SP, YT14B-BS</t>
  </si>
  <si>
    <t>MoBa 12 V 14 AH (c20) 215 A (EN)  TV +SP, YTX16-BS</t>
  </si>
  <si>
    <t>MoBa 12 V 4 AH (c20) 50 A (EN)  TV +SP, YB4L-B</t>
  </si>
  <si>
    <t>MoBa 12 V 5 AH (c20) 65 A (EN)  TV +SP, YB5L-B</t>
  </si>
  <si>
    <t>MoBa 12 V 8 AH (c20) 85 A (EN)  TV +SP, YB7L-B</t>
  </si>
  <si>
    <t>MoBa 12 V 9 AH (c20) 100 A (EN)  TV +SP, YB9-B</t>
  </si>
  <si>
    <t>MoBa 12 V 11 AH (c20) 130 A (EN)  TV +SP, YB10L-A2</t>
  </si>
  <si>
    <t>MoBa 12 V 11 AH (c20) 160 A (EN)  TV +SP, YB10L-B2</t>
  </si>
  <si>
    <t>MoBa 12 V 12 AH (c20) 165 A (EN)  TV +SP, YB12A-A</t>
  </si>
  <si>
    <t>MoBa 12 V 14 AH (c20) 145 A (EN)  TV +SP, YB14L-A2</t>
  </si>
  <si>
    <t>MoBa 12 V 14 AH (c20) 145 A (EN)  TV +SP, YB14-A2</t>
  </si>
  <si>
    <t>MoBa 12 V 20 AH (c20) 260 A (EN)  TV +SP, Y50-N18L</t>
  </si>
  <si>
    <t>01035 EXIDE Premium Batterie</t>
  </si>
  <si>
    <t>MoBa 12 V 12 AH (c20) 165 A (EN)  TV +SP, YB12AL-A</t>
  </si>
  <si>
    <t>01055 EXIDE EXCELL</t>
  </si>
  <si>
    <t>01053 EXIDE Dual/Start AGM Batterie</t>
  </si>
  <si>
    <t>01050 EXIDE Equipment GEL Batterie</t>
  </si>
  <si>
    <t>MoBa 12 V 9,5 AH (c20) 130 A (EN)  TV +SP, YT12A-B</t>
  </si>
  <si>
    <t>MoBa 12 V 18 AH (c20) 270 A (EN)  TV +SP, YTX20CH-</t>
  </si>
  <si>
    <t>MoBa 12 V 18 AH (c20) 270 A (EN)  TV +SP, YTX20HL-</t>
  </si>
  <si>
    <t>MoBa 12 V 8,6 AH (c20) 145 A (EN)  TV +SP, YTZ10-B</t>
  </si>
  <si>
    <t>MoBa 12 V 11,2 AH (c20) 205 A (EN)  TV +SP, YTZ14-</t>
  </si>
  <si>
    <t>13719</t>
  </si>
  <si>
    <t>52430S;53034S;52420S;GEL53034,725-05034</t>
  </si>
  <si>
    <t>PP38MF-ASIA;EA386;53504TV</t>
  </si>
  <si>
    <t>EA472;PP45MF;RP44;EB442;54324GUG</t>
  </si>
  <si>
    <t>EA472;PP45MF;RP44;EB442</t>
  </si>
  <si>
    <t>EA530;PP50MF;RP50;EB530;55010GUG</t>
  </si>
  <si>
    <t>54459TFTV</t>
  </si>
  <si>
    <t>PP45MF-ASIA;EA456</t>
  </si>
  <si>
    <t>EA530;PP50MF;RP50;EB530</t>
  </si>
  <si>
    <t>EB504</t>
  </si>
  <si>
    <t>EA640;PP65MF;RP62;EB640;56219GUG</t>
  </si>
  <si>
    <t>EA640;PP50MF;65MF;RP60;EB640;56219GUG</t>
  </si>
  <si>
    <t>EA612;PP60MF;RP60;EB602</t>
  </si>
  <si>
    <t>EA640;PP65MF;RP62;EB620</t>
  </si>
  <si>
    <t>EA770;PP78MF;RP74;57412GUG</t>
  </si>
  <si>
    <t>PP75MF-1-ASIA;57024TV</t>
  </si>
  <si>
    <t>PP75MF-1-ASIA;57024GUG</t>
  </si>
  <si>
    <t>PP75MF-0-ASIA;57029TV</t>
  </si>
  <si>
    <t>PP75MF-0-ASIA;57029GUG</t>
  </si>
  <si>
    <t>EA722;PP75MF;EB712;RP71</t>
  </si>
  <si>
    <t>EA722;PP75MF;EB712;RP71;57113GUG</t>
  </si>
  <si>
    <t>EA852;PP85MF;EB802;RP80</t>
  </si>
  <si>
    <t>EA852;PP85MF;EB802;RP80;58035GUG</t>
  </si>
  <si>
    <t>EA1000;PP100MF;EB950;RP95;60044GUG;</t>
  </si>
  <si>
    <t>EA1000;PP100MF;EB950;RP95;60044GUG;58827GUG</t>
  </si>
  <si>
    <t>PP95MF-0-ASIA;60032TV</t>
  </si>
  <si>
    <t>Batterie 12 V 100 AH (c20) 610 A (EN)  TV</t>
  </si>
  <si>
    <t>PP95MF-0-ASIA;60032GUG</t>
  </si>
  <si>
    <t>PP95MF-1-ASIA;60033TV</t>
  </si>
  <si>
    <t>PP95MF-1-ASIA;60033GUG</t>
  </si>
  <si>
    <t>Batterie 12 V 100 AH (c20) 710 A (EN)  TV</t>
  </si>
  <si>
    <t>710 A (EN)</t>
  </si>
  <si>
    <t>EA1000;PP100MF;EB950;RP95;60044GUG</t>
  </si>
  <si>
    <t>EG1102</t>
  </si>
  <si>
    <t>61040GUG;63543TV;63543GUG</t>
  </si>
  <si>
    <t>EE1403;PP140MF;63530GUG;64020GUG;64020SHDGUG;65411GUG</t>
  </si>
  <si>
    <t>EE1403;PP140MF;63530GUG;64020GUG;64020SHDGUG;65411GUG;62034GUG</t>
  </si>
  <si>
    <t>EE1403;PP140MF;64020SHDGUG;65411GUG</t>
  </si>
  <si>
    <t>EE1403;PP140MF</t>
  </si>
  <si>
    <t>EE1403;PP140MF;64020GUG;64020SHDGUG;65411GUG</t>
  </si>
  <si>
    <t>EE1853;67018GUG;68032GUG;68032SHDGUG;PP180MF</t>
  </si>
  <si>
    <t>EE1853;68032GUG;68032SHDGUG;PP180MF</t>
  </si>
  <si>
    <t>EE1853;68032SHDGUG;PP180MF</t>
  </si>
  <si>
    <t>EP210</t>
  </si>
  <si>
    <t>ES1300;GEL-125</t>
  </si>
  <si>
    <t>ES1600;GEL-140</t>
  </si>
  <si>
    <t>ES2400;GEL-210</t>
  </si>
  <si>
    <t>ES1000-6;GEL-200-06;GF06160V1</t>
  </si>
  <si>
    <t>ES650;GEL-60B</t>
  </si>
  <si>
    <t>ES900;GEL-80B</t>
  </si>
  <si>
    <t>4250227553735</t>
  </si>
  <si>
    <t>52012; GEL12-N50-18L-A</t>
  </si>
  <si>
    <t>Spanien</t>
  </si>
  <si>
    <t>51211S; GEL12-12A-4A-1</t>
  </si>
  <si>
    <t>51213S; GEL12-12AL-A</t>
  </si>
  <si>
    <t>51411S; GEL12-14L-A2</t>
  </si>
  <si>
    <t>50411S; GEL12-4L-B</t>
  </si>
  <si>
    <t>Polen</t>
  </si>
  <si>
    <t>Portugal</t>
  </si>
  <si>
    <t>Deutschland</t>
  </si>
  <si>
    <t>Gel-40B</t>
  </si>
  <si>
    <t>51012; GEL12-12-BS</t>
  </si>
  <si>
    <t>51214; GEL12-14-BS</t>
  </si>
  <si>
    <t>50314; GEL12-4L-BS</t>
  </si>
  <si>
    <t>50412; GEL12-5L-BS</t>
  </si>
  <si>
    <t>50615; GEL12-7A-BS</t>
  </si>
  <si>
    <t>50614; GEL12-7L-BS</t>
  </si>
  <si>
    <t>50812; GEL12-9-BS</t>
  </si>
  <si>
    <t>GF06180V</t>
  </si>
  <si>
    <t>GF06240V</t>
  </si>
  <si>
    <t>GF12033Y1</t>
  </si>
  <si>
    <t>GF12040Y</t>
  </si>
  <si>
    <t>GF12044Y</t>
  </si>
  <si>
    <t>GF12063YO</t>
  </si>
  <si>
    <t>Primärbatterie 1,5 V  Alkaline/AIMn</t>
  </si>
  <si>
    <t>70 mAh</t>
  </si>
  <si>
    <t>Standard: 3.0 A, Max: 24.0 A</t>
  </si>
  <si>
    <t>Standard: 4.0 A, Max: 32.0 A</t>
  </si>
  <si>
    <t>EA1000;EB950</t>
  </si>
  <si>
    <t>EE1403;64020SHDGUG</t>
  </si>
  <si>
    <t>EA472;EB442;54324GUG</t>
  </si>
  <si>
    <t>EA530;EB500;55010GUG</t>
  </si>
  <si>
    <t>EA612;EB602;56077GUG</t>
  </si>
  <si>
    <t>EA640;EB620;56219GUG</t>
  </si>
  <si>
    <t>EA722;EB712;57113GUG</t>
  </si>
  <si>
    <t>EA770;EB740;57412GUG</t>
  </si>
  <si>
    <t>EA852;EB802;58035GUG</t>
  </si>
  <si>
    <t>EB442;EA472;54324GUG</t>
  </si>
  <si>
    <t>EB620;EA640;56219GUG</t>
  </si>
  <si>
    <t>EB712;EA722;57113GUG</t>
  </si>
  <si>
    <t>EB740;EA770;57412GUG</t>
  </si>
  <si>
    <t>EB950;EA1000;60044GUG</t>
  </si>
  <si>
    <t>SELECTIVA-2080-N</t>
  </si>
  <si>
    <t>Fronius SELECTIVA 2080 E, 24 V 80A</t>
  </si>
  <si>
    <t>SELECTIVA-2100-N-3KW</t>
  </si>
  <si>
    <t>Fronius SELECTIVA 2100 E, 24 V 100A</t>
  </si>
  <si>
    <t>SELECTIVA-2120-N-3KW</t>
  </si>
  <si>
    <t>Fronius SELECTIVA 2120 E, 24 V 120A</t>
  </si>
  <si>
    <t>SELECTIVA-4045-N</t>
  </si>
  <si>
    <t>SELECTIVA-4060-N-3KW</t>
  </si>
  <si>
    <t>Fronius SELECTIVA 4060 E, 48 V 60A</t>
  </si>
  <si>
    <t>95803TV;95803GUG;SP110GUG</t>
  </si>
  <si>
    <t>95406GUG;95406TV;SP55TV</t>
  </si>
  <si>
    <t>95406TV;95406GUG;SP55GUG</t>
  </si>
  <si>
    <t>7.2 AH (c20)</t>
  </si>
  <si>
    <t>LI-04;GEL12-14ZS</t>
  </si>
  <si>
    <t>LI-04;GEL12-12Z-S</t>
  </si>
  <si>
    <t>LI-01;GEL12-7Z-S</t>
  </si>
  <si>
    <t>6352411358405</t>
  </si>
  <si>
    <t>GEL51913;GEL-19;GEL12-19</t>
  </si>
  <si>
    <t>128/32/8</t>
  </si>
  <si>
    <t>Batterie 6 V 185 AH (c5), 240 AH (c20)   GUG</t>
  </si>
  <si>
    <t>185 AH (c5), 240 AH (c20)</t>
  </si>
  <si>
    <t>180/30/6</t>
  </si>
  <si>
    <t>Gefüllt und geladen</t>
  </si>
  <si>
    <t>Batterie 12 V 115 AH (c20) 1000 A (EN)  GUG</t>
  </si>
  <si>
    <t>115 AH (c20)</t>
  </si>
  <si>
    <t>63543TV;61040GUG;61040TV</t>
  </si>
  <si>
    <t>63543GUG;61040gug</t>
  </si>
  <si>
    <t>67811GUG</t>
  </si>
  <si>
    <t>BP12-7.2</t>
  </si>
  <si>
    <t>DEFA-SC-10</t>
  </si>
  <si>
    <t>05150</t>
  </si>
  <si>
    <t>SmartCharge 12V 10A</t>
  </si>
  <si>
    <t>480/20</t>
  </si>
  <si>
    <t>DEFA-SC-4</t>
  </si>
  <si>
    <t>SmartCharge 12V 4A</t>
  </si>
  <si>
    <t>DEFA-SC-6</t>
  </si>
  <si>
    <t>SmartCharge 12V 6A</t>
  </si>
  <si>
    <t>DEFA-SC-8</t>
  </si>
  <si>
    <t>SmartCharge 12V 8A</t>
  </si>
  <si>
    <t>DEFA-SC-OESE</t>
  </si>
  <si>
    <t>Ladekabel mit Ringösen</t>
  </si>
  <si>
    <t>DEFA-SC-SET</t>
  </si>
  <si>
    <t>Ladekabel-Set (12V-Dose + Ringösen)</t>
  </si>
  <si>
    <t>DEFA-SC-STATUS</t>
  </si>
  <si>
    <t>Ladestatusanzeige für 12V-Dose</t>
  </si>
  <si>
    <t>DEFA-SC-ZANGE</t>
  </si>
  <si>
    <t>Ladekabel mit Batteriezangen</t>
  </si>
  <si>
    <t>DEFA-SR-32</t>
  </si>
  <si>
    <t>Showroom Ladegerät 12V 32A</t>
  </si>
  <si>
    <t>72/6</t>
  </si>
  <si>
    <t>DEFA-WS-25</t>
  </si>
  <si>
    <t>Werkstattladegerät 12V 25A</t>
  </si>
  <si>
    <t>DEFA-WS-35</t>
  </si>
  <si>
    <t>Werkstattladegerät 12V 35A</t>
  </si>
  <si>
    <t>48/4</t>
  </si>
  <si>
    <t>Schwarzer Kasten aus PP, grauer Deckel,Schraubstopfen|black PP box, grey cover, screw plugs</t>
  </si>
  <si>
    <t>EE2353</t>
  </si>
  <si>
    <t>3661024036870</t>
  </si>
  <si>
    <t>Batterie 12 V 235 AH (c20) 1150 A (EN)  GUG</t>
  </si>
  <si>
    <t>235 AH (c20)</t>
  </si>
  <si>
    <t>Schwarzer Kasten aus PP, schwarzer Deckel aus PP, komplett verschlossen | Black PP box, black PP cover</t>
  </si>
  <si>
    <t>AGM, verschlossen und absolut wartungsfrei | AGM, sealed and maintenance-free</t>
  </si>
  <si>
    <t>Schwarzer Kasten aus PP, schwarzer Deckel aus PP, komplett verschlossen +++ Black PP box, black cover</t>
  </si>
  <si>
    <t>AGM, verschlossen und absolut wartungsfrei - AGM, sealed and maintenance-free</t>
  </si>
  <si>
    <t>Schwarzer Kasten aus PP,schwarzer Deckel aus PP, komplett verschlossen +++ Black PP box, black cover</t>
  </si>
  <si>
    <t>AFB, verschlossen und absolut wartungsfrei, Doppeldeckel | AFB, sealed and maintenance-free</t>
  </si>
  <si>
    <t>GEL, verschlossen und absolut wartungsfrei | GEL, sealed and maintenance-free</t>
  </si>
  <si>
    <t>Schwarzer Kasten aus PP, blauer Deckel, Ventil-Stopfen | black PP box, blue cover, vent plug</t>
  </si>
  <si>
    <t>PKW-LKW-Landmaschinen- Boote-Rollstühle- Car Audio | Vehicles, boats, wheelchairs, car audio</t>
  </si>
  <si>
    <t>Schwarzer Kasten aus PP, blauer Deckel, Ventilstopfen|black PP box, blue cover, vent plug</t>
  </si>
  <si>
    <t>PKW-LKW-Landmaschinen- Boote- Rollstühle- Car Audio| Vehicles, boats, wheelchairs, car audio</t>
  </si>
  <si>
    <t>le- Car Audio | Vehicles, boats, wheelchairs, car audio</t>
  </si>
  <si>
    <t>GEL</t>
  </si>
  <si>
    <t>LI-01;50412;GEL12-6ZS</t>
  </si>
  <si>
    <t>H-L-UNIVERSAL</t>
  </si>
  <si>
    <t>4042883418639</t>
  </si>
  <si>
    <t>BC-X4000</t>
  </si>
  <si>
    <t>05055175316307</t>
  </si>
  <si>
    <t>Werkzeugakku 9,6 V 2000 mAh , Ni-Mh</t>
  </si>
  <si>
    <t>Werkzeugakku 9,6 V 2000 mAh , Ni-MH</t>
  </si>
  <si>
    <t>Werkzeugakku 12 V 2000 mAh , Ni-Cd</t>
  </si>
  <si>
    <t>Werkzeugakku 12 V 2000 mAh , Ni-MH</t>
  </si>
  <si>
    <t>Werkzeugakku  12 V 2000 mAh , Ni-MH</t>
  </si>
  <si>
    <t>Werkzeugakku 12 V 3000 mAh , Ni-MH</t>
  </si>
  <si>
    <t>Werkzeugakku  7,2 V 2000 mAh ,Ni-MH</t>
  </si>
  <si>
    <t>Werkzeugakku  12 V 2000 mAh , Ni-Mh</t>
  </si>
  <si>
    <t>Werkzeugakku  9,6 V 2000 mAh , Ni-MH</t>
  </si>
  <si>
    <t>Werkzeugakku  12 V 3000 mAh , Ni-MH</t>
  </si>
  <si>
    <t>Werkzeugakku 12 V 2000 mAh , Ni-Mh</t>
  </si>
  <si>
    <t>Werkzeugakku  14,4 V 2000 mAh , Ni-MH</t>
  </si>
  <si>
    <t>Werkzeugakku  9,6 V 3000 m Ah , Ni-MH</t>
  </si>
  <si>
    <t>H-W-X-CELL21</t>
  </si>
  <si>
    <t>4038338031874</t>
  </si>
  <si>
    <t>Werkzeugakku 14,4 V  3000mAh , Ni-MH</t>
  </si>
  <si>
    <t>85073020 ST</t>
  </si>
  <si>
    <t>H-W-X-CELL22</t>
  </si>
  <si>
    <t>4042883198005</t>
  </si>
  <si>
    <t>Werkzeugakku 14,4V  3000mAh , Ni-MH</t>
  </si>
  <si>
    <t>Werkzeugakku 18 V 3000 mAh , Ni-MH</t>
  </si>
  <si>
    <t>90/24/2</t>
  </si>
  <si>
    <t>180/36/3</t>
  </si>
  <si>
    <t>120/32/2</t>
  </si>
  <si>
    <t>PC-CHARGER-17</t>
  </si>
  <si>
    <t>PC-CHARGER-30</t>
  </si>
  <si>
    <t>PC-CHARGER-7</t>
  </si>
  <si>
    <t>PC2400</t>
  </si>
  <si>
    <t>Batterie 12 V 170 AH (c20) 1300 A (CCA)  GUG</t>
  </si>
  <si>
    <t>Frankreich</t>
  </si>
  <si>
    <t>PC2700</t>
  </si>
  <si>
    <t>Batterie 12 V 220 AH (c20) 1500 A (CCA)  GUG</t>
  </si>
  <si>
    <t>1500 A (CCA)</t>
  </si>
  <si>
    <t>350</t>
  </si>
  <si>
    <t>3 + Adapter</t>
  </si>
  <si>
    <t>Batterie 12 V 50 AH (c20) 450 A (EN )  GUG</t>
  </si>
  <si>
    <t>EB500;EA530;55010GUG;RP50-A</t>
  </si>
  <si>
    <t>EB602;EA612;56077GUG;RP60-A</t>
  </si>
  <si>
    <t>Schwarzer Kasten aus PP, grauer Deckel, Schraubstopfen|black PP box, grey cover, screw plugs</t>
  </si>
  <si>
    <t>EB802;EA852;58035GUG;RP80-A</t>
  </si>
  <si>
    <t>Fronius SELECTIVA 4045 E, 48 V 45A</t>
  </si>
  <si>
    <t>SP12-18, AGM, 12V, 18.0Ah c20</t>
  </si>
  <si>
    <t>SPG12-100, (SPG12-470W) AGM, 12V, 100.0Ah c10</t>
  </si>
  <si>
    <t>SPG12-120, (SPG12-535W) AGM, 12V, 120.0Ah c10</t>
  </si>
  <si>
    <t>SPG12-135, (SPG12-620W) AGM, 12V, 135.0Ah c10</t>
  </si>
  <si>
    <t>14/7/1</t>
  </si>
  <si>
    <t>SPG12-200, (SPG12-830W) AGM, 12V, 200.0Ah c10</t>
  </si>
  <si>
    <t>12/6/1</t>
  </si>
  <si>
    <t>SPG12-250, (SPG12-1000W) AGM, 12V, 250.0Ah c10</t>
  </si>
  <si>
    <t>8/4/1</t>
  </si>
  <si>
    <t>SPG12-45, (SPG12-233W) AGM, 12V, 45.0Ah c10</t>
  </si>
  <si>
    <t>SPG12-55, (SPG12-280W) AGM, 12V, 55.0Ah c10</t>
  </si>
  <si>
    <t>SPG12-65, (SPG12-310W) AGM, 12V, 65.0Ah c10</t>
  </si>
  <si>
    <t>SPG12-75, (SPG12-350W) AGM, 12V, 75.0Ah c10</t>
  </si>
  <si>
    <t>SPG12-86, (SPG12-375W) AGM, 12V, 86.0Ah c10</t>
  </si>
  <si>
    <t>SPG12-90, (SPG12-440W) AGM, 12V, 90.0Ah c10</t>
  </si>
  <si>
    <t>T605; T125</t>
  </si>
  <si>
    <t>ELPT (5/16")</t>
  </si>
  <si>
    <t>Beschreibung: Multipositionierbare magnetische LED-Inspektionslampe, LxBxH: 165/30/17 mm, 110 Lumen</t>
  </si>
  <si>
    <t>90</t>
  </si>
  <si>
    <t>Multipos. magnetische LED-Inspektionslampe</t>
  </si>
  <si>
    <t>Bezeichnung: Akku passend für Bosch 2607335176</t>
  </si>
  <si>
    <t>Bezeichnung: Akku passend für Bosch 2607335072</t>
  </si>
  <si>
    <t>Bezeichnung: Akku passend für Makita 1220</t>
  </si>
  <si>
    <t>Bezeichnung: Akku passend für Bosch 2607335151</t>
  </si>
  <si>
    <t>Bezeichnung: Akku passend für Bosch 2607335274</t>
  </si>
  <si>
    <t>Bezeichnung: Akku passend für Dewalt / Elu / Black&amp;Decker DE9071</t>
  </si>
  <si>
    <t>Bezeichnung: Akku passend für Elu / Dewalt / Black&amp;Decker DE9071</t>
  </si>
  <si>
    <t>Bezeichnung: Akku passend für Makita 7000</t>
  </si>
  <si>
    <t>Bezeichnung: Akku passend für Makita 9120</t>
  </si>
  <si>
    <t>Bezeichnung: Akku passend für Metabo 6.31729</t>
  </si>
  <si>
    <t>Bezeichnung: Akku passend für Bosch 2607335014</t>
  </si>
  <si>
    <t>Bezeichnung: Akku passend für Bosch 2607335262</t>
  </si>
  <si>
    <t>Bezeichnung: Akku passend für Bosch BAT040</t>
  </si>
  <si>
    <t>Bezeichnung: Akku passend für Bosch 2607335272</t>
  </si>
  <si>
    <t>Bezeichnung: Akku passend für Makita 1422</t>
  </si>
  <si>
    <t>Bezeichnung: Akku passend für Dewalt / Elu  DW9095</t>
  </si>
  <si>
    <t>Bezeichnung: Akku passend für Copco / Atlas / Milwaukee B14.4</t>
  </si>
  <si>
    <t>Bezeichnung: Akku passend für Hitachi EB12B</t>
  </si>
  <si>
    <t>XCell Schnellladegerät BC-X4000 mit LCD-Display</t>
  </si>
  <si>
    <t>Beschreibung: XCell Schnellladegerät BC-X4000 mit LCD-Display</t>
  </si>
  <si>
    <t>E60-N30-A</t>
  </si>
  <si>
    <t>3661024033619</t>
  </si>
  <si>
    <t>Batterie 12 V 30 AH (c20) 300 A (EN) +SP</t>
  </si>
  <si>
    <t>Y60-N30-A</t>
  </si>
  <si>
    <t>E60-N30L-B</t>
  </si>
  <si>
    <t>3661024033596</t>
  </si>
  <si>
    <t>Y60-N30L-B</t>
  </si>
  <si>
    <t>ITP-12</t>
  </si>
  <si>
    <t>4250227553858</t>
  </si>
  <si>
    <t>Intact Test-Power ITP-12</t>
  </si>
  <si>
    <t>10 - 1250 A (EN)</t>
  </si>
  <si>
    <t>Anwendungsbereich: DIN / SAE / EN / JIS# / CCA / IEC / CA</t>
  </si>
  <si>
    <t>Odyssey Ladegerät 12V 17A, IP67, PRO</t>
  </si>
  <si>
    <t>Odyssey Ladegerät 12V 30A, IP67, PRO</t>
  </si>
  <si>
    <t>Odyssey Ladegerät 12V 7A; IP67</t>
  </si>
  <si>
    <t>POLTRENNER-MOBA</t>
  </si>
  <si>
    <t>4260258510492</t>
  </si>
  <si>
    <t>BA18-K Batterie Trennschalter (Motorrad)</t>
  </si>
  <si>
    <t xml:space="preserve">85353010 keine </t>
  </si>
  <si>
    <t>Vollisolierter Bike-Batterietrennschalter für die Bordnetzabtrennung, um die Tiefentladung der Batterie durch ständige Verbraucher wie Uhr, Bordcomp., Zubehör usw. bei längeren Standpausen zu vermeiden.</t>
  </si>
  <si>
    <t>75 AH (c5), 95 AH (c20)</t>
  </si>
  <si>
    <t>Zubehör: PA-20 Poladapter Satz von Rund- auf Flachpol</t>
  </si>
  <si>
    <t>x038</t>
  </si>
  <si>
    <t>4250227553865</t>
  </si>
  <si>
    <t>EFB520START-STOP</t>
  </si>
  <si>
    <t>EFB, verschlossen und absolut wartungsfrei, Doppeldeckel</t>
  </si>
  <si>
    <t>EFB530START-STOP</t>
  </si>
  <si>
    <t>EFB650START-STOP</t>
  </si>
  <si>
    <t>EFB680START-STOP</t>
  </si>
  <si>
    <t>EFB720START-STOP</t>
  </si>
  <si>
    <t>EFB740START-STOP</t>
  </si>
  <si>
    <t>EFB760START-STOP</t>
  </si>
  <si>
    <t>Italy</t>
  </si>
  <si>
    <t>7042287061612</t>
  </si>
  <si>
    <t>7042287015158</t>
  </si>
  <si>
    <t>7042287060608</t>
  </si>
  <si>
    <t>7042287017855</t>
  </si>
  <si>
    <t>7042287017626</t>
  </si>
  <si>
    <t>7042287017619</t>
  </si>
  <si>
    <t>7042287017589</t>
  </si>
  <si>
    <t>7042287107640</t>
  </si>
  <si>
    <t>7042287070003</t>
  </si>
  <si>
    <t>7042287069007</t>
  </si>
  <si>
    <t>7042287064002</t>
  </si>
  <si>
    <t>Spain</t>
  </si>
  <si>
    <t>05100 4-load Ladegeräte</t>
  </si>
  <si>
    <t>2-4-6-8 oder 10 A</t>
  </si>
  <si>
    <t>05150 DEFA Ladegeräte</t>
  </si>
  <si>
    <t>1-2 oder 4 A</t>
  </si>
  <si>
    <t>1-2-4 oder 6 A</t>
  </si>
  <si>
    <t>2-4-6 oder 8 A</t>
  </si>
  <si>
    <t>Batterie 12 V 60 AH (c20) 640 A (EN )  GUG</t>
  </si>
  <si>
    <t>05160</t>
  </si>
  <si>
    <t>17 A</t>
  </si>
  <si>
    <t>05160 Odyssey Ladegeräte</t>
  </si>
  <si>
    <t>7 A</t>
  </si>
  <si>
    <t>S40B_Einsatz</t>
  </si>
  <si>
    <t>S41B_Elektrolyt</t>
  </si>
  <si>
    <t>Starterbatterie +++ starter battery</t>
  </si>
  <si>
    <t>verdünnte Schwefelsäure +++ diluted sulfuric acid</t>
  </si>
  <si>
    <t>Motorroller-Motorräder-ATV/Quad-Jetski-Aufsitzmäher-Schneemobile</t>
  </si>
  <si>
    <t>verdünnte Schwefelsäure | diluted sulfuric acid</t>
  </si>
  <si>
    <t>verdünnte Schwefelsäure| diluted sulphuric acid</t>
  </si>
  <si>
    <t>Motorräder Classic (BMW)</t>
  </si>
  <si>
    <t>verdünnte Schwefelsäure | diluted sulphuric acid</t>
  </si>
  <si>
    <t>Starterbatterie | Starter battery</t>
  </si>
  <si>
    <t>Starterbatterie | starter battery</t>
  </si>
  <si>
    <t>2,49 Liter verdünnte Schwefelsäure | diluted sulphuric acid</t>
  </si>
  <si>
    <t>Zyklischer Einsatz, Traktion und Solar| tubular plate technology</t>
  </si>
  <si>
    <t>Zyklischer Einsatz, Traktion und Solar</t>
  </si>
  <si>
    <t>3,15 Liter verdünnte Schwefelsäure | diluted sulphuric acid</t>
  </si>
  <si>
    <t>3,23 Liter verdünnte Schwefelsäure | diluted sulphuric acid</t>
  </si>
  <si>
    <t>Starterbatterie| starter battery</t>
  </si>
  <si>
    <t>3,9 Liter verdünnte Schwefelsäure | diluted sulfuric acid</t>
  </si>
  <si>
    <t>Spezialbatterie für Langzeitentladung | special battery for long-term discharge</t>
  </si>
  <si>
    <t>verdummte Schwefelsäure | diluted sulphuric acid</t>
  </si>
  <si>
    <t>4,38 Liter verdünnte Schwefelsäure| diluted sulphuric acid</t>
  </si>
  <si>
    <t>United Kingdom</t>
  </si>
  <si>
    <t>verdünnte Schwefelsäure |  diluted sulphuric</t>
  </si>
  <si>
    <t>5000</t>
  </si>
  <si>
    <t>PKW-Car-Audio-Rennsport-Motorräder- ATV/Quad-Jetski-Segelboote-Motorjachten-elektrische Rollstühle- Elektrofahrzeuge</t>
  </si>
  <si>
    <t>Zyklischer Einsatz, Traktion un Solar</t>
  </si>
  <si>
    <t>Batterie 12 V 75 AH (c5), 95 AH (c20)   GUG</t>
  </si>
  <si>
    <t>verdünnte Schwefelsäure|dilured sulphuric acid</t>
  </si>
  <si>
    <t>Zyklischer Einsatz, Traktion und Solar|</t>
  </si>
  <si>
    <t>Winkel, mit Rückzündschutz, für Entgasungsschlauch</t>
  </si>
  <si>
    <t>Starterbatterie |  starter battery</t>
  </si>
  <si>
    <t>verdünnte Schwefelsäure |  diluted sulphuric acid</t>
  </si>
  <si>
    <t>LI-01;LI-08;GEL12-4L-BS;ETX4L-BS</t>
  </si>
  <si>
    <t>Motorräder-Motorroller- ATV/Quad- Jetski- Aufsitzmäher-Schneemobile| motorcycle- motor scooter-ATV/quads- jet ski</t>
  </si>
  <si>
    <t>LI-01;GEL12-4L-B;EB4L-B</t>
  </si>
  <si>
    <t>LI-01;LI-08;GEL12-5L-BS;ETX5L-BS</t>
  </si>
  <si>
    <t>Motorräder- Motorroller-ATV/Quad-Jetski-Aufsitzmäher-Schneemobile|motorcycler- motor scooters-ATVsquads-jet skis -</t>
  </si>
  <si>
    <t>verdünnte Schwefelsäure|diluted sulfuric acid</t>
  </si>
  <si>
    <t>verdünnte Schwefelsäure| diluted sulfuric acid</t>
  </si>
  <si>
    <t>LI-01;EB5L-B</t>
  </si>
  <si>
    <t>LI-01;GEL12-7L-BS;ETX7L-BS</t>
  </si>
  <si>
    <t>Motorräder-Motorroller- ATV/Quad-Jetski-Aufsitzmäher- Schneemobile| Motorcycle - motor scooter- AtV/quadss-jet ski</t>
  </si>
  <si>
    <t>LI-02;GEL12-7A-BS;ETX7A-BS</t>
  </si>
  <si>
    <t>Motorrad- Motorroller-ATV/Quad-Jetski-Aufsitzmäher-Scheemobile|motorcycles- motor scooters- ATV/Quads- jet ski</t>
  </si>
  <si>
    <t>LI-01;EB7L-B</t>
  </si>
  <si>
    <t>LI-02;LI-09;GEL12-9-BS;ETX9-BS</t>
  </si>
  <si>
    <t>Motorräder-Motorroller-AVT/Quad- Jetski-Aufsitzmäher- Schneemobile| motorcycle- motor scooter- ATV/quads- jet ski</t>
  </si>
  <si>
    <t>LI-02;GEL12-9-4B-1;EB9-B</t>
  </si>
  <si>
    <t>LI-04;GEL12-12-BS;ETX12-BS</t>
  </si>
  <si>
    <t>Motorräder- Motorroller-ATV/Quad-Jetski-Aufsitzmäher-Schneemobile| motorcycle-motor-scooter-ATV/quads-jet-ski</t>
  </si>
  <si>
    <t>Motorräder-Motorroller-ATV/Quad-Jetski-Aufsitzmäher-Schneemobile| motorcycle-motor scooter-ATV/quads -jet ski</t>
  </si>
  <si>
    <t>LI-03;EB12A_A</t>
  </si>
  <si>
    <t>GEL12-12AL-A;EB12AL-A2</t>
  </si>
  <si>
    <t>LI-04;LI-10;GEL12-14-BS;HVT-08;GEL12-14;ETX14-BS</t>
  </si>
  <si>
    <t>Motorräder-Motorroller- ATV/Quad-Jetski-Ausitzmäher- Schneemobile| motorcycle- motor scooter- ATV/ quads-jet ski</t>
  </si>
  <si>
    <t>GEL12-14L-A2;EB14L-A2</t>
  </si>
  <si>
    <t>LI-03;EB14-A2</t>
  </si>
  <si>
    <t>LI-06GEL12-N50-18L-A;E50-N18L-A</t>
  </si>
  <si>
    <t>Rasentraktoren, Aufsitzrasenmäher, Winterdienstfahrzeuge</t>
  </si>
  <si>
    <t>Motorroller-Motorräder-ATV/Quad-Jetski-Aufsitzmäher- Schneemobile</t>
  </si>
  <si>
    <t>Starterbatterie/starter battery</t>
  </si>
  <si>
    <t>verdünnte Schwefelsäure/diluted sulfuric acid</t>
  </si>
  <si>
    <t>Batterie 12 V 32 AH (c20) 220 A (EN) TV</t>
  </si>
  <si>
    <t>2,2l verdünnte Schwefelsäure +++ diluted sulfuric acid</t>
  </si>
  <si>
    <t>Batterie 12 V 40 AH (c20) 300 A (EN)  GUG</t>
  </si>
  <si>
    <t>2,95 Liter</t>
  </si>
  <si>
    <t>Starterbatterie, rüttelfest +++ starter battery</t>
  </si>
  <si>
    <t>Starterbatterie | strater battery</t>
  </si>
  <si>
    <t>4,2 Liter verdünnte Schwefelsäure | diluted sulphuric</t>
  </si>
  <si>
    <t>4,28 Liter verdünnte Schwefelsäure | diluted sulphuric acid</t>
  </si>
  <si>
    <t>4,2 Liter verdünnte Schwefelsäure | diluted sulphuric acid</t>
  </si>
  <si>
    <t>ca. 4 Ltr.verdünnte Schwefelsäure +++ diluted sulfuric acid</t>
  </si>
  <si>
    <t>Batterie 12 V 80 AH (c20) 740 A (EN) GUG</t>
  </si>
  <si>
    <t>Batterie 12 V 80 AH (c20) 600 A (EN) TV</t>
  </si>
  <si>
    <t>Batterie 12 V 82 AH (c20) 720 A (EN) GUG</t>
  </si>
  <si>
    <t>verdünnte Schwefelsäure | diluted sulphuric</t>
  </si>
  <si>
    <t>PC1350;RP95;EA1000;PP100MF;EB950</t>
  </si>
  <si>
    <t>Batterie 12 V 180 AH (c20) 1300 A (EN)  GUG</t>
  </si>
  <si>
    <t>1300 A (EN)</t>
  </si>
  <si>
    <t>330</t>
  </si>
  <si>
    <t>Batterie 12 V 174 AH (c20) 1300 A (EN)  TV</t>
  </si>
  <si>
    <t>Motorräder- Motorroller- ATV/Quad-Jetski-Aufstizmäher- Schneemobile| motocycles- motor scooter-ATV/quads- jet ski</t>
  </si>
  <si>
    <t>Motorräder- Motorroller-ATV/Quad-Jetski-Aufsitzmäher-Schneemobile|motorcycle- motor scooter- AV/quads-jet ski</t>
  </si>
  <si>
    <t>Motorräder- Motorroller- ATV/Quad- Jetski- Aufsitzmäher- Schneemobile| motorcycle-motor scooter- ATV/quads-jet ski</t>
  </si>
  <si>
    <t>LI-05;82002;ETX16-BS</t>
  </si>
  <si>
    <t>Motorräder-Motorroller- ATV/Quad-Jetski-Aufsitzmäher- Schneemobile| motorcycle- motor scooter- ATV/quads- jet ski</t>
  </si>
  <si>
    <t>Motorräder-Motorroller-ATV/Quad-Jetski-Ausitzmäher-Schneemobile| motorcycle- motor scooter-ATV/Quad- jet ski</t>
  </si>
  <si>
    <t>LI-06;GEL12-20L-BS;82003;ETX20HL-BS</t>
  </si>
  <si>
    <t>Motorräder- Motorroller- ATV/Quad-Jetski- Aufsitzmäher- Schneemobile| motorcycle- motor scooter- ATV/Quads- jet ski</t>
  </si>
  <si>
    <t>Motorräder- Motorroller- ATV/Quad-Jetski-Aufsitzmäher- Schneemobile|motorcycle- motor scooter-ATV/quads jet ski</t>
  </si>
  <si>
    <t>Motorräder- Motorroller- ATV/Quad-Jetski-Aufsitzmäher-Schneemobile| motorcycle-motor scooter-ATV/quads-jet ski</t>
  </si>
  <si>
    <t>Motorräder-Motorroller- ATV/Quad- Jetski-Aufsitzmäher-Schneemobile|motorcycle- motor scooter- ATV/ quads- jet ski</t>
  </si>
  <si>
    <t>Motorräder- Motorroller- ATV/Quad-Jetski-Aufsitzmäher- Schneemobile| motorcycle- motor scooter- ATV/quads-jet ski</t>
  </si>
  <si>
    <t>Motorräder- Motorroller- ATV/Quad-Jetski-Aufsitzmäher- Schneemobile| motorcycle- motor scooter-ATV/quads-jet ski</t>
  </si>
  <si>
    <t>Motorräder-Motorroller- ATV/Quad- Jetski-Aufsitzmäher-Schneemobile|motorcycle- motor scooter- ATV/quads-jet ski</t>
  </si>
  <si>
    <t>Motorräder- Motorroller- ATV/Quad- Jetski-Aufsitzmäher-Schneemobile| motorcycle-motor scooter- ATV/quads-jet ski</t>
  </si>
  <si>
    <t>Motorräder-Motorroller-ATV/Quad- Jetski-Aufsitzmäher- Schneemobile| motorcycle- motor scooter-ATV/Quads-jet ski</t>
  </si>
  <si>
    <t>Spezialbatterie für Langzeitentladung| special battery for long-term discharge</t>
  </si>
  <si>
    <t>Spezialbatterie für Langzeitentladung | special battey for long-term discharge</t>
  </si>
  <si>
    <t>Spezialbatterie für Langzeitentladung| spezial battery for long-term discharge</t>
  </si>
  <si>
    <t>Batterie 12 V 95 AH (c5) GUG</t>
  </si>
  <si>
    <t>Spezialbatterie für Langzeitentladung| special battery  for long-term discharge</t>
  </si>
  <si>
    <t>Spezialbatterie für Langzeitentladung | specialbattery for long-term discharge</t>
  </si>
  <si>
    <t>Spezialbatterie für Langzeitentladung|  specialbattery for long-term  discharge</t>
  </si>
  <si>
    <t>3,5 AH(c20)</t>
  </si>
  <si>
    <t>Antrieb - Beleuchtung| Drive and lighting</t>
  </si>
  <si>
    <t>verdünnte Schwefelsäure - festgelegt in GEL| diluted sulphuric acid fixed in gel</t>
  </si>
  <si>
    <t>verdünnte Schwefelsäure | diluted sulphuric acid fixed in gel</t>
  </si>
  <si>
    <t>90308990 keine</t>
  </si>
  <si>
    <t>Antrieb und Beleuchtung | drive and lighting</t>
  </si>
  <si>
    <t>Starterbatterie für Start-Stop Systeme +++ starter battery für start-stop systems</t>
  </si>
  <si>
    <t>verdünnte Schwefelsäure +++ diluted sulphuric acid</t>
  </si>
  <si>
    <t>Starterbatterie für Start-Stop Systeme | starter battery für start-stop systems</t>
  </si>
  <si>
    <t>Starterbatterie für Start-Stop Systeme | starter battery for start-stop systems</t>
  </si>
  <si>
    <t>100 AH (c20); 120 AH (c100)</t>
  </si>
  <si>
    <t>PKW-LKW-Landmaschinen- Boote-Rollstühle- Car Audio|Vehicles, boats, wheelchairs, car aucdio</t>
  </si>
  <si>
    <t>verdünnte Schwefelsäure- festgelegt in Glasvlies|diluted sulphuric acid- fixed in glass mat</t>
  </si>
  <si>
    <t>PKW-LKW-Landmaschinen- Boote- Rollstühle- Car Audio| Vehicles, boats, whellchairs, car audio</t>
  </si>
  <si>
    <t>verdünnte Schwefelsäure -festgelegt in Glasvlies| diluted sulphuric acid - ficed in glass mat</t>
  </si>
  <si>
    <t>PKW-Boote-Rollstühle-Wohnmobile|boats-car-wheelchairs-camper</t>
  </si>
  <si>
    <t>erdünnte Schwefelsäure-festgelegt in GEL|diluted sulphuric acid fixed in gel</t>
  </si>
  <si>
    <t>640</t>
  </si>
  <si>
    <t>PKW-Boote-Rollstühle-Wohnmobile +++ boats-car-wheelchairs-camper</t>
  </si>
  <si>
    <t>erdünnte Schwefelsäure-festgelegt in GEL +++ diluted sulphuric acid fixed in gel</t>
  </si>
  <si>
    <t>Batterie 12 V 1,2 AH (c20) GUG</t>
  </si>
  <si>
    <t>Gefahrmelde- Rauchanlagen, Sicherheitsbeleuchtung, Elektro Rollstühle, mobile Hebebühnen, Reinigungsgeräte, Solaranwendung</t>
  </si>
  <si>
    <t>Batterie 12 V 150 AH (c10) GUG</t>
  </si>
  <si>
    <t>Batterie 12 V 17 AH (c20) GUG</t>
  </si>
  <si>
    <t>Batterie 12 V 2,1 AH (c20) GUG</t>
  </si>
  <si>
    <t>Batterie 12 V 2,9 AH (c20)  GUG</t>
  </si>
  <si>
    <t>Batterie 12 V 200 AH (c10) GUG</t>
  </si>
  <si>
    <t>Batterie 12 V 24 AH (c20) GUG</t>
  </si>
  <si>
    <t>Batterie 12 V 26 AH (c20) GUG</t>
  </si>
  <si>
    <t>Batterie 12 V 3,5 AH (c20) GUG</t>
  </si>
  <si>
    <t>Batterie 12 V 35 AH (c20) GUG</t>
  </si>
  <si>
    <t>Batterie 12 V 38 AH (c20) GUG</t>
  </si>
  <si>
    <t>verdünnte Schwegelsäure | diluted sulphuric acid</t>
  </si>
  <si>
    <t>Batterie 12 V 50 AH (c10) GUG</t>
  </si>
  <si>
    <t>Batterie 12 V 60 AH (c10) GUG</t>
  </si>
  <si>
    <t>Batterie 12 V 65 AH (c20) GUG</t>
  </si>
  <si>
    <t>Batterie 12 V 7.2 AH (c20) GUG</t>
  </si>
  <si>
    <t>Batterie 12 V 75 AH (c10) GUG</t>
  </si>
  <si>
    <t>Batterie 6 V 1,2 AH (c20) GUG</t>
  </si>
  <si>
    <t>Batterie 6 V 12 AH (c20) GUG</t>
  </si>
  <si>
    <t>Batterie 6 V 20 AH (c20) GUG</t>
  </si>
  <si>
    <t>Batterie 6 V 4 AH (c20) GUG</t>
  </si>
  <si>
    <t>AGM Technologie, verschlossen und absolut wartungsfrei |sealed and maintenance free</t>
  </si>
  <si>
    <t>720</t>
  </si>
  <si>
    <t>Fahrzeuge mit Zusatzbatterie | For vehicles with supplement battery</t>
  </si>
  <si>
    <t>Fahrzeuge mit Zusatzbatterie | For vehicles with supplement  battery</t>
  </si>
  <si>
    <t>Batterie 12 V 15 AH (c20) 200 A (EN) GUG</t>
  </si>
  <si>
    <t>85078000 keine</t>
  </si>
  <si>
    <t>70340</t>
  </si>
  <si>
    <t>70340 FMP / Ladegeräte</t>
  </si>
  <si>
    <t>90308930 keine</t>
  </si>
  <si>
    <t>85049099 St</t>
  </si>
  <si>
    <t>Starterbatterie | starter battery with M.A.S.S. and vibration proof according to DIN</t>
  </si>
  <si>
    <t>Starterbatterie | starter battery with M.A.S.S. and vibration proof according to  DIN</t>
  </si>
  <si>
    <t>verdünnte Schwefelsäure | diluted sluphuric acid</t>
  </si>
  <si>
    <t>Verdünnte Schwefelsäure | diluted sulphuric acid</t>
  </si>
  <si>
    <t>Starterbatterie | 36 months</t>
  </si>
  <si>
    <t>Verdünnte Schwefelsäure | Diluted sulphuric acid</t>
  </si>
  <si>
    <t>Starterbatterie | starter battery with M.A.S.S. and HVR</t>
  </si>
  <si>
    <t>Poland</t>
  </si>
  <si>
    <t>Starterbatterie für Start-Stop Systeme +++ starter battery for start-stop systems</t>
  </si>
  <si>
    <t>Batterie 12 V 80 AH (c20) 720 A (EN) GUG</t>
  </si>
  <si>
    <t>Batterie 12 V 9 AH (c20) 120 A (EN) GUG</t>
  </si>
  <si>
    <t>Verdünnte Schwefelsäure +++ Diluted sulphuric acid</t>
  </si>
  <si>
    <t>Batterie 12 V 105 AH (c20) 950 A (EN) GUG</t>
  </si>
  <si>
    <t>Starterbatterie für Start-Stop Systeme +++ Starter battery for start-stop systems</t>
  </si>
  <si>
    <t>Batterie 12 V 11 AH (c20) 150 A (EN) GUG</t>
  </si>
  <si>
    <t>Batterie 12 V 12 AH (c20) 200 A (EN) GUG</t>
  </si>
  <si>
    <t>Batterie 12 V 60 AH (c20) 680 A (EN) GUG</t>
  </si>
  <si>
    <t>Batterie 12 V 70 AH (c20) 760 A (EN) GUG</t>
  </si>
  <si>
    <t>Batterie 12 V 80 AH (c20) 800 A (EN) GUG</t>
  </si>
  <si>
    <t>Batterie 12 V 95 AH (c20) 850 A (EN) GUG</t>
  </si>
  <si>
    <t>Batterie 12 V 60 AH (c20) 640 A (EN) GUG</t>
  </si>
  <si>
    <t>Batterie 12 V 60 AH (c20) 520 A (EN) GUG</t>
  </si>
  <si>
    <t>Batterie 12 V 65 AH (c20) 650 A (EN) GUG</t>
  </si>
  <si>
    <t>Batterie 12 V 70 AH (c20) 720 A (EN) GUG</t>
  </si>
  <si>
    <t>Batterie 12 V 75 AH (c20) 730 A (EN) GUG</t>
  </si>
  <si>
    <t>verdünnte Schwefelsäure -festgelegt in Glasvlies| diluted sulphuric acid - fixed in glass mat</t>
  </si>
  <si>
    <t>Verdünnte Schwefelsäure- festgelegt in Glasvlies | diluted sulphuric acid- fixed in glass mat</t>
  </si>
  <si>
    <t>Boote-Freizeit- und Sportfahrzeuige- Reha | Boats-leisure and sport vehicle- rehab</t>
  </si>
  <si>
    <t>PKW-LKW-Boote-Rollstühle-Car Audio- Wohnmobile | boats- cars- HGV-whellchairs-camper-car-audio</t>
  </si>
  <si>
    <t>verdünnte Schwefelsäure- festgelgt in GEL | diluted sulphuric acid fixed in gel</t>
  </si>
  <si>
    <t>Boote-Freizeit- und Sportfahrzeuige- Reha | Boats-leisure and sport vehicle-rehab</t>
  </si>
  <si>
    <t>Verdünnte Schwefelsäure-festgelegt in GEL | Diluted sulphuric acid fixed in gel</t>
  </si>
  <si>
    <t>PKW-LKW-Boote - Rollstühle- Car Audio- Wohnmobile|Boats-cars- HGV-wheelchairs-camper-car audio</t>
  </si>
  <si>
    <t>verdünnte Schwefelsäure-festgelegt in GEL|diluted sulphuric acid fixed in gel</t>
  </si>
  <si>
    <t>PKW-LKW-Boote- Rollstühle- Car Audio-Wohnmobils- Putzmaschinen|boats-car-HGV-wheelchairs-camper-car-audio</t>
  </si>
  <si>
    <t>verdünnte Schwefelsäure-festgelegt in Gel|diluted sulphuric acid fixed in gel</t>
  </si>
  <si>
    <t>PKW-LKW- Boote-Rollstühle - Car Audio - Wohnmobile| boats-cars- HGV-wheelchairs-camper-car audio</t>
  </si>
  <si>
    <t>verdünnte Schwefelsäure- festgelegt in GEL|diluted sulphuric acid fixed in gel</t>
  </si>
  <si>
    <t>PKW-LKW-Boote-Rollstühle-Car Audio-Wohnmobile|boats-cars- HGV-wheelchairs-camper-car audio</t>
  </si>
  <si>
    <t>verdünnte Schwefelsäure - festgelegt in GEL|diluted sulphuric acid fixed in gel</t>
  </si>
  <si>
    <t>PKW- LKW- Boote- Rollstühle- Car Audio|boats- cars- HGV- wheelchairs- camper- car audio</t>
  </si>
  <si>
    <t>Boote-Freizeit- und Sportfahrzeuige- Reha | boats-leisure and sport vehicle-rehab</t>
  </si>
  <si>
    <t>verdünnte Schwefelsäure-festgelegt in GEL | diluted sulphuric acid fixed in gel</t>
  </si>
  <si>
    <t>PKW-Boote-Rollstühle-Wohnmobile | Boats-car-wheelchairs-camper</t>
  </si>
  <si>
    <t>PKW-LKW-Boote-Rollstühle-Car Audo-Wohnmobile|boats-car-HGV-wheelchairs-camper</t>
  </si>
  <si>
    <t>PKW-LKW-Boote-Rollstühle-Car Autio-Wohnmobile-Putzmaschinen|boats-car-HGV-wheelchairs-camper-plastering machine</t>
  </si>
  <si>
    <t>GB</t>
  </si>
  <si>
    <t>Motorrad-Boote-Freizeit- und Sportfahrzeuge-Reha | Motorcycle-boats-leisure and sport vehicle-rehab</t>
  </si>
  <si>
    <t>verdünnte Schwefelsäure -festgelegt in Gel| diluted sulphuric acid fixed in gel</t>
  </si>
  <si>
    <t>PKW-LKW-Boote-Rollstühle-Car Audio- Wohnmobile|boats- cars- HGV-whellchairs-camper-car-audio</t>
  </si>
  <si>
    <t>verdünnte Schwefelsäure- festgelgt in GEL|diluted sulphuric acid fixed in gel</t>
  </si>
  <si>
    <t>Motorrad-Boote-Freizeit-und Sportfahrzeuge-Reha|Motocycle-boats-leisure and sport vehicle-rehab</t>
  </si>
  <si>
    <t>verdünnte Schwefelsäure-festgelegt in GEL| diluted sulphuric acid fixed in gel</t>
  </si>
  <si>
    <t>PKW-LKW-Boote-Rollstühle- Car Audio-Wohnmobile|boats- cars- HGV-wheelchairs-camper-car audio</t>
  </si>
  <si>
    <t>Boote-Freizeit- und Sportfahrzeuige- Reha| boats-leisure and sport vehicle-rehab</t>
  </si>
  <si>
    <t>Boote- Rollstühle- Wohnmobile- Freizeit- Reha|boats- leisure and sport vehicle- rehab- camper1,28l</t>
  </si>
  <si>
    <t>PKW- LKW- Boote- Rollstühle- Car Audio- Wohnmobile| boats- cars- HGV- whellchairs- camper- car audio</t>
  </si>
  <si>
    <t>verdünnte Schwefelsäure- festgelegt in GEL| diluted sulphuric acid fixed in gel</t>
  </si>
  <si>
    <t>PKW-Boote- Rollstühle - Wohnmobile| boats- cars- wheelchairs- camper</t>
  </si>
  <si>
    <t>PKW-Boote- Rollstühle- Wohnmobile| boats- cars- wheelchairs- camper</t>
  </si>
  <si>
    <t>verdünnte Schwefelsäure - festgelegt in Gel | diluted sulphuric acid fixed in gel</t>
  </si>
  <si>
    <t>PKW-Boote- Rollstühle- Wohnmobile|boats- cars- wheelchairs- camper</t>
  </si>
  <si>
    <t>verdünnte Schwefelsäure - festgelegt in GEL| dilured sulphuric acid fixed in gel</t>
  </si>
  <si>
    <t>PKW- Boote- Rollstühle- Wohnmobile| boats-cars- wheelchairs- camper</t>
  </si>
  <si>
    <t>GF12050V</t>
  </si>
  <si>
    <t>PKW-Boote-Rollstühle-Wohnmobile|boats, ca wheelchairs, camper</t>
  </si>
  <si>
    <t>Boote- Rollstühle- Car Audio-Wohnmobile|boats- car-audio-wheelchairs- camper</t>
  </si>
  <si>
    <t>PKW-Boote-Rollstühle-Wohnmobile|boats-cars-wheelchairs-camper</t>
  </si>
  <si>
    <t>PKW-LKW-Boote-Rollstühle-Car Autio-Wohnmobile-Putzmaschinen +++ boats-car-HGV-wheelchairs-camper-plastering machine</t>
  </si>
  <si>
    <t>verdünnte Schwefelsäure-festgelegt in Gel +++ diluted sulphuric acid fixed in gel</t>
  </si>
  <si>
    <t>LI-03;ETZ10-BS</t>
  </si>
  <si>
    <t>Motorräder- Motorroller- ATV/Quads- Jetski- Aufsitzmäher- Schneemobile| motorcycle- motor scooter- ATV/quads- jet ski</t>
  </si>
  <si>
    <t>Motorräder- Motorroller- ATV/Quad- Jetski- Aufsitzmäher- Schneemobile| motorcycle- motor scooter- ATV/quads- jet ski</t>
  </si>
  <si>
    <t>LI-03;ET12B-BS</t>
  </si>
  <si>
    <t>LI-03;ET14B-BS</t>
  </si>
  <si>
    <t>Batterie 12 V 16 AH (c20) 100 A (EN) GUG</t>
  </si>
  <si>
    <t>Batterie 12 V 19 AH (c20) 170 A (EN) GUG</t>
  </si>
  <si>
    <t>Batterie 12 V 30 AH (c20) 180 A (EN) GUG</t>
  </si>
  <si>
    <t>Motorroller-Motorräder-ATV/Quad-Jetski-Aufsitzmäher-Schneemobile| motorcycle - motor scooter- ATV/quads - jet ski</t>
  </si>
  <si>
    <t>Motorroller-Motorräder- ATV/Quad- Jetski- Schneemobile-Aufstitzmäher| Motor scooters- motorcycles-ATVs/quads- jet skis- snowmobi</t>
  </si>
  <si>
    <t>verdünnte Schwefelsäure|diluted sulphuric acid</t>
  </si>
  <si>
    <t>Motorräder- Motorroller-ATV/Quad-Jetski-Aufsitzmäher-Schneemobile | motorcycle- motor scooter -ATV/quads- jet ski</t>
  </si>
  <si>
    <t>Motorräder- Motorroller- ATV/Quads- Aufsitzmäher- Jetski- Schneemobile| motorcycle- motor scooter -ATV/quads- jet ski</t>
  </si>
  <si>
    <t>Motorräder- Motorroller- ATV/Quads- Aufsitzmäher- Jetski- Schneemobile| motorcycle- motor scooter- ATV/quads - jet ski</t>
  </si>
  <si>
    <t>Motorräder- Motorroller- ATV/Quads- Jetski- Aufsitzmäher- Schneemobile| motorcycle- motorscooter- ATV/quads- jet ski</t>
  </si>
  <si>
    <t>LI-02;ET7B-BS</t>
  </si>
  <si>
    <t>Motorräder- Motorroller- ATV/Quads- Jetski- Aufsitzmäher- Schnnemobile| motorcycle- motor scooter- ATV/quads- jet ski</t>
  </si>
  <si>
    <t>Motorräder- Motorroller- ATV/Quads- Aufsitzmäher- Schneemobile- Jetski | motorcycle-motor scooter- ATV/quads- jet ski</t>
  </si>
  <si>
    <t>LI-01;ETZ7-BS</t>
  </si>
  <si>
    <t>Motorräder - Motorroller- ATV/Quads- Aufsitzmäher- Jetski- Schneemobile| motorcycle-motor scooter- ATV/quads - jet ski</t>
  </si>
  <si>
    <t>Motorräder- Motorroller- ATV/Quads- Aufsitzmäher- Jetski- Schneemobile| motorcycle - motor scooter- ATV/quads- jet ski</t>
  </si>
  <si>
    <t>Motorräder- Motorroller- ATV/Quads- Jetski - Aufsitzmäher- Schneemobile| motorcycle- motor scooter- ATV/quads- jet ski</t>
  </si>
  <si>
    <t>LI-02;ET9B-BS</t>
  </si>
  <si>
    <t>Motorräder- Motorroller- ATV/Quads- Jetski- Aufsitzmäher- Schneemobile | motorcycle- motor scooter- ATV/quads- jet ski</t>
  </si>
  <si>
    <t>verdünnte Schwefelsäure | dilluted sulfuric acid</t>
  </si>
  <si>
    <t>H-A-ENELOOPXX-AAA</t>
  </si>
  <si>
    <t>5410853052609</t>
  </si>
  <si>
    <t>950 mAH</t>
  </si>
  <si>
    <t>H-T-SPIN</t>
  </si>
  <si>
    <t>4042883436527</t>
  </si>
  <si>
    <t>LED-Arbeitsleuchte  360° dreh- &amp; 180° neigbar</t>
  </si>
  <si>
    <t>Beschreibung: Flexible und aufladbare LED-Arbeitsleuchte mit COB-LED.</t>
  </si>
  <si>
    <t>MoBa 12 V 20 AH (c20) 350 A (EN), YTX20L-BS, 65989</t>
  </si>
  <si>
    <t>LI-07;</t>
  </si>
  <si>
    <t>Motorräder, Motorroller, ATV-Quad-Jetski-Aufstizmäher-Schneehöhe| motor scooters- motorcycles-ATVs/quads-jet skis - snow mobiles</t>
  </si>
  <si>
    <t>MoBa 12 V 14 AH (c20) 250 A (EN), YTX14L-BS, 65958</t>
  </si>
  <si>
    <t>MoBa 12 V 22 AH (c20) 300 A (EN), CB16L-B, 65989-9</t>
  </si>
  <si>
    <t>LI-04;</t>
  </si>
  <si>
    <t>MoBa 12 V 22 AH (c20) 300 A (EN), CB16-B, 65991-82</t>
  </si>
  <si>
    <t>LI-05;GEL12-16-B;</t>
  </si>
  <si>
    <t>MoBa 12 V 23 AH (c20) 350 A (EN), YTX24HL-BS, 6601</t>
  </si>
  <si>
    <t>23 AH (c20)</t>
  </si>
  <si>
    <t>LI-06;</t>
  </si>
  <si>
    <t>MoBa 12 V 30 AH (c20) 350 A (EN), CHD4-12, 66007-8</t>
  </si>
  <si>
    <t>MoBa 12 V 14 AH (c20) 250 A (EN), YTX14-BS, 65948-</t>
  </si>
  <si>
    <t>LI-04;LI-10;</t>
  </si>
  <si>
    <t>MoBa 12 V 8 AH (c20) 170 A (EN), CB7-A, 66006-70</t>
  </si>
  <si>
    <t>5s Voltage ≥10.0V,	90s Voltage ≥7.2V</t>
  </si>
  <si>
    <t>90303100 keine</t>
  </si>
  <si>
    <t>Batterie 12 V 42 AH (c20) 540 A (CCA) GUG</t>
  </si>
  <si>
    <t>190 AH (c10), 214 AH (c20)</t>
  </si>
  <si>
    <t>Front M10 Bolzen</t>
  </si>
  <si>
    <t>Roter Kasten, roter Metal Deckel | red box, red cover, metal jacket</t>
  </si>
  <si>
    <t>4250227553872</t>
  </si>
  <si>
    <t>4250227553889</t>
  </si>
  <si>
    <t>(Extreme30)</t>
  </si>
  <si>
    <t>EE1853;68032SHDGUG;</t>
  </si>
  <si>
    <t>Verdünnte Schwefelsäure | diluted sluphuric acid</t>
  </si>
  <si>
    <t>Starterbatterie | Starter barrery with M.A.S.S. and  vibration proof according to DIN</t>
  </si>
  <si>
    <t>Starterbatterie | Starter battery with M.A.S.S. and vibration proof according to DIN</t>
  </si>
  <si>
    <t>Starterbatterie +++ starter battery with M.A.S.S. and vibration proof according to DIN</t>
  </si>
  <si>
    <t>450</t>
  </si>
  <si>
    <t>verdünnte Schwefelstopfen|  diluted sulphuric acid</t>
  </si>
  <si>
    <t>Spezialbatterie für Langzeitentladung +++ spezial battery for long-term discharge</t>
  </si>
  <si>
    <t>Spezialbatterie für  Langzeitentladung| special battery for long-term discharge</t>
  </si>
  <si>
    <t>S6.3</t>
  </si>
  <si>
    <t>FM6</t>
  </si>
  <si>
    <t>BP12-17; BP12-24N</t>
  </si>
  <si>
    <t>Spezialbatterie für Lanzeitentladung| special battery for long-term discharge</t>
  </si>
  <si>
    <t>Speziealbatterie für Langzeitentladung +++ special battery for long-term discharge</t>
  </si>
  <si>
    <t>Spezialbatterie für Langzeitentladung +++ special battery for long-term discharge</t>
  </si>
  <si>
    <t>Batterie 12 V 130 AH (c100) GUG</t>
  </si>
  <si>
    <t>Spezailbatterie für Langzeitentladung +++ special battery for long-term discharge</t>
  </si>
  <si>
    <t>verdünnte Schwefelsäure +++  diluted sulphuric acid</t>
  </si>
  <si>
    <t>Spezialbatterie für Langzeitentladung| special battery fpr long-term discharge</t>
  </si>
  <si>
    <t>Spezialbatterie für Langzeitentladung +++ speacial battery for long-term discharge</t>
  </si>
  <si>
    <t>Spezialbatterie für Langzeitentladung+++ special battery for long-term discharge</t>
  </si>
  <si>
    <t>Spezialbatterie für Langzeitentladung|special battery for long-term discharge</t>
  </si>
  <si>
    <t>SPG12-150, (SPG12-650W) AGM, 12V,150.0Ah c10</t>
  </si>
  <si>
    <t>SPGN12-100</t>
  </si>
  <si>
    <t>60000</t>
  </si>
  <si>
    <t>SPGN12-100, (SPG12-390W) AGM, 12V, 100.0Ah c10</t>
  </si>
  <si>
    <t>60000 xxx Sacred Sun SPGN</t>
  </si>
  <si>
    <t>SPGN12-115</t>
  </si>
  <si>
    <t>SPGN12-115, (SPG12-440W) AGM, 12V, 115.0Ah c10</t>
  </si>
  <si>
    <t>115 AH (c10)</t>
  </si>
  <si>
    <t>20/10/1</t>
  </si>
  <si>
    <t>SPGN12-135</t>
  </si>
  <si>
    <t>SPGN12-135, (SPG12-490W) AGM, 12V, 135.0Ah c10</t>
  </si>
  <si>
    <t>SPGN12-145</t>
  </si>
  <si>
    <t>SPGN12-145, (SPG12-570W) AGM, 12V, 145.0Ah c10</t>
  </si>
  <si>
    <t>145 AH (c10)</t>
  </si>
  <si>
    <t>SPGN12-165</t>
  </si>
  <si>
    <t>SPGN12-165, (SPG12-600W) AGM, 12V, 165.0Ah c10</t>
  </si>
  <si>
    <t>165 AH (c10)</t>
  </si>
  <si>
    <t>SPGN12-180</t>
  </si>
  <si>
    <t>SPGN12-180, (SPG12-660W) AGM, 12V, 180.0Ah c10</t>
  </si>
  <si>
    <t>180 AH (c10)</t>
  </si>
  <si>
    <t>SPGN12-200</t>
  </si>
  <si>
    <t>SPGN12-200, (SPG12-720W) AGM, 12V, 200.0Ah c10</t>
  </si>
  <si>
    <t>SPGN12-210</t>
  </si>
  <si>
    <t>SPGN12-210, (SPG12-770W) AGM, 12V, 210.0Ah c10</t>
  </si>
  <si>
    <t>210 AH (c10)</t>
  </si>
  <si>
    <t>SPGN12-230</t>
  </si>
  <si>
    <t>SPGN12-230, (SPG12-800W) AGM, 12V, 230.0Ah c10</t>
  </si>
  <si>
    <t>230 AH (c10)</t>
  </si>
  <si>
    <t>SPGN12-250</t>
  </si>
  <si>
    <t>SPGN12-250, (SPG12-870W) AGM, 12V,250.0Ah c10</t>
  </si>
  <si>
    <t>SPGN12-42</t>
  </si>
  <si>
    <t>SPGN12-42, (SPG12-175W) AGM, 12V, 42.0Ah c10</t>
  </si>
  <si>
    <t>42 AH (c10)</t>
  </si>
  <si>
    <t>SPGN12-55</t>
  </si>
  <si>
    <t>SPGN12-55, (SPG12-215W) AGM, 12V, 55.0Ah c10</t>
  </si>
  <si>
    <t>SPGN12-70</t>
  </si>
  <si>
    <t>SPGN12-70, (SPG12-255W) AGM, 12V, 70.0Ah c10</t>
  </si>
  <si>
    <t>70 AH (c10)</t>
  </si>
  <si>
    <t>SPGN12-75</t>
  </si>
  <si>
    <t>SPGN12-75, (SPG12-320W) AGM, 12V, 75.0Ah c10</t>
  </si>
  <si>
    <t>SPGN12-80</t>
  </si>
  <si>
    <t>SPGN12-80, (SPG12-300W) AGM, 12V, 80.0Ah c10</t>
  </si>
  <si>
    <t>80 AH (c10)</t>
  </si>
  <si>
    <t>SPGN12-90</t>
  </si>
  <si>
    <t>SPGN12-90, (SPG12-340W) AGM, 12V, 90.0Ah c10</t>
  </si>
  <si>
    <t>91801; 24015; FF062001; 06FTP200; 06FP190; 3/9GiS196; 06TP210</t>
  </si>
  <si>
    <t>6N4B-2A</t>
  </si>
  <si>
    <t>LI-01;GEL12-4L-B;50314;EB4L-B;50411LVS</t>
  </si>
  <si>
    <t>LI-01;12N5.5-3B</t>
  </si>
  <si>
    <t>LI-01;EB7-A</t>
  </si>
  <si>
    <t>LI-04;GEL12-12A-BS;ET12A-BS</t>
  </si>
  <si>
    <t>EB14L-B2</t>
  </si>
  <si>
    <t>LI-03;EB14-B2;81401</t>
  </si>
  <si>
    <t>GEL12-16AL-A2;EB16AL-A2</t>
  </si>
  <si>
    <t>LI-07;EB18L-A</t>
  </si>
  <si>
    <t>LI-05;GEL12-16-B;EB16-B</t>
  </si>
  <si>
    <t>70/14/2</t>
  </si>
  <si>
    <t>53211TV; PA-21</t>
  </si>
  <si>
    <t>Mazda MX 5 + PA-21</t>
  </si>
  <si>
    <t>53211GUG; PA-21</t>
  </si>
  <si>
    <t>60525TV;60026TV</t>
  </si>
  <si>
    <t>60525GUG;60026GUG</t>
  </si>
  <si>
    <t>Batterie 12 V 125 AH (c20) 900 A (EN)  GUG</t>
  </si>
  <si>
    <t>Batterie 12 V 125 AH (c20) 900 A (EN)  TV</t>
  </si>
  <si>
    <t>EE1853;67018GUG;68032GUG;68032SHDGUG;PP180MF;64327GUG</t>
  </si>
  <si>
    <t>EE2353;PP230;72512GUG;72512SHDGUG</t>
  </si>
  <si>
    <t>EE2353;PP230;72512GUG;72512SHDGUG;70027GUG</t>
  </si>
  <si>
    <t>EE2353;72512SHDGUG;PP230MF</t>
  </si>
  <si>
    <t>EE2353;PP230;72512GUG;72512SHDGUG;72512GUG</t>
  </si>
  <si>
    <t>LI-03;ETX14AH-BS</t>
  </si>
  <si>
    <t>ETX15L-BS</t>
  </si>
  <si>
    <t>LI-06;GEL12-20L-BS;ETX20HL-BS</t>
  </si>
  <si>
    <t>DEFA-SC-6;DEFA-SC-8;DEFA-SC-10</t>
  </si>
  <si>
    <t>PP100MF;EB950;RP95;60044GUG</t>
  </si>
  <si>
    <t>PP38MF-ASIA;53504GUG</t>
  </si>
  <si>
    <t>PP45MF-ASIA;54523GUG</t>
  </si>
  <si>
    <t>PP45MF;EB442;RP44;54324GUG</t>
  </si>
  <si>
    <t>PP50MF;EB500;RP50;55010GUG;54459GUG</t>
  </si>
  <si>
    <t>PP60MF;EB602;RP60;56077GUG</t>
  </si>
  <si>
    <t>PP65MF;EB620;RP62;56219GUG</t>
  </si>
  <si>
    <t>PP75MF;EB712;RP71;57113GUG</t>
  </si>
  <si>
    <t>PP78MF;EB740;RP74;57412GUG</t>
  </si>
  <si>
    <t>PP85MF;EB802;RP80;58035GUG</t>
  </si>
  <si>
    <t>PP45MF;RP44;54324GUG</t>
  </si>
  <si>
    <t>PP50MF;RP50;55010GUG;54459GUG</t>
  </si>
  <si>
    <t>PP60MF;RP60;56077GUG</t>
  </si>
  <si>
    <t>PP65MF;RP62;56219GUG</t>
  </si>
  <si>
    <t>PP75MF;RP71;57113GUG</t>
  </si>
  <si>
    <t>PP78MF;RP74;57412GUG</t>
  </si>
  <si>
    <t>PP85MF;RP80;58035GUG</t>
  </si>
  <si>
    <t>PP100MF;RP95;60044GUG</t>
  </si>
  <si>
    <t>PP140MF;64020SHDGUG</t>
  </si>
  <si>
    <t>PP180MF;68032SHDGUG</t>
  </si>
  <si>
    <t>PP230MF;72512SHDGUG</t>
  </si>
  <si>
    <t>SLA12-20;GEL12-19</t>
  </si>
  <si>
    <t>Primärbatterie 1,2 V 950 mAH , NiMh</t>
  </si>
  <si>
    <t xml:space="preserve">M6 Buchse </t>
  </si>
  <si>
    <t>EE2353;72512SHDGUG</t>
  </si>
  <si>
    <t>90258080</t>
  </si>
  <si>
    <t>85076000 ST</t>
  </si>
  <si>
    <t>SP12-7; BP12-7.2</t>
  </si>
  <si>
    <t>9,8l</t>
  </si>
  <si>
    <t>SP12-100;BP12-100</t>
  </si>
  <si>
    <t>SP12-150;BP12-150</t>
  </si>
  <si>
    <t>BP12-200;SPGN12-210;SP12-200</t>
  </si>
  <si>
    <t>BP12-200;SPGN12-200;SP12-200</t>
  </si>
  <si>
    <t>BP12-250;SPGN12-250</t>
  </si>
  <si>
    <t>BP12-250;SPGN12-230</t>
  </si>
  <si>
    <t>BP12-38;BP12-50</t>
  </si>
  <si>
    <t>BP12-75;SPGN12-75</t>
  </si>
  <si>
    <t>BP12-75;SPGN12-70</t>
  </si>
  <si>
    <t>S42B_Elektrolytdichte</t>
  </si>
  <si>
    <t>1,28 +/- 0,01 kg/l  (25°)</t>
  </si>
  <si>
    <t>1,28 +/- 0,01Kg/l (25° C)</t>
  </si>
  <si>
    <t>1,28 +/- 0,01 Kg/l (25°)</t>
  </si>
  <si>
    <t>1,28 +/- 0,01 Kg/ l (25°)</t>
  </si>
  <si>
    <t>1,28 +/- 0,01Kg/l (25°C)</t>
  </si>
  <si>
    <t>1,28 +/- 0,01Kg/l (25°C)  3,23L Säure</t>
  </si>
  <si>
    <t>1,28 +/- 0,01 Kg/l (25° C)</t>
  </si>
  <si>
    <t>1,28+/- 0,01Kg/ (25°C)</t>
  </si>
  <si>
    <t>1,28+/-0,01 Kg/l (25°C)</t>
  </si>
  <si>
    <t>1,28 +/-  0,01Kg/ l (25°C)</t>
  </si>
  <si>
    <t>1,28 +/-0,01 Kg/ l (25°C)</t>
  </si>
  <si>
    <t>1,32 +/- 0,01 kg/l  (25°)</t>
  </si>
  <si>
    <t>1,28+/- 0,01Kg/l (25°)</t>
  </si>
  <si>
    <t>1.32 +/-0,01kg/l (25°C)</t>
  </si>
  <si>
    <t>1,32 +/-0,01 kg/l (25°)</t>
  </si>
  <si>
    <t>1,28 +/- 0,01 Kg/l (25°C)</t>
  </si>
  <si>
    <t>Kat2019_D</t>
  </si>
  <si>
    <t>Batterie 12 V 70 AH (c20) 670 A (EN)  GUG</t>
  </si>
  <si>
    <t>58042GUG</t>
  </si>
  <si>
    <t>4250227553926</t>
  </si>
  <si>
    <t>Kat2019</t>
  </si>
  <si>
    <t>60038GUG</t>
  </si>
  <si>
    <t>4250227553902</t>
  </si>
  <si>
    <t>Batterie 12 V 100 AH (c20) 760 A (EN) GUG</t>
  </si>
  <si>
    <t>Batterie 12 V 100 AH (c20) 830 A (EN) GUG</t>
  </si>
  <si>
    <t>1,28+/- 0,01 Kg/l (25°C)</t>
  </si>
  <si>
    <t>1,28+/- 0,01 Kg/ l (25°C)</t>
  </si>
  <si>
    <t>1,28 +/- 0,01 Kg /l (25° C)</t>
  </si>
  <si>
    <t>1,28+/- 0,01 Kg/l (25° C)</t>
  </si>
  <si>
    <t>Kat2019_N</t>
  </si>
  <si>
    <t>GEL-140; PC2400</t>
  </si>
  <si>
    <t>GEL-210; PC2700</t>
  </si>
  <si>
    <t>AGM50START-STOP</t>
  </si>
  <si>
    <t>4250227553933</t>
  </si>
  <si>
    <t>EK508</t>
  </si>
  <si>
    <t>(E)48</t>
  </si>
  <si>
    <t>Kat2019_P</t>
  </si>
  <si>
    <t>Batterie 12 V 105AH(c5), 140 AH(c20), 158 AH(c100)</t>
  </si>
  <si>
    <t>105AH (c5), 140 AH (c20), 158 AH (c100)</t>
  </si>
  <si>
    <t>1,28+/-0,01 Kg/ l (25°C)</t>
  </si>
  <si>
    <t>Batterie 12 V 137AH(c5), 170 AH(c20), 206 AH(c100)</t>
  </si>
  <si>
    <t>137AH (c5), 170 AH (c20), 206 AH (c100)</t>
  </si>
  <si>
    <t>Batterie 12 V 165AH(c5), 200 AH(c20), 248 AH(c100)</t>
  </si>
  <si>
    <t>165AH (c5), 200 AH (c20), 248 AH (c100)</t>
  </si>
  <si>
    <t>Batterie 6 V 180AH(c5), 240 AH(c20), 271 AH(c100)</t>
  </si>
  <si>
    <t>180AH (c5), 240 AH (c20), 271 AH (c100)</t>
  </si>
  <si>
    <t>Batterie 12 V 52AH(c5), 60 AH(c20), 78 A(c100)</t>
  </si>
  <si>
    <t>52AH (c5), 60 AH (c20), 78 AH (c100)</t>
  </si>
  <si>
    <t>Batterie 12 V 63AH(c5), 84 AH(c20), 98 AH(c100)</t>
  </si>
  <si>
    <t>63AH (c5), 84 AH (c20), 98 AH (c100)</t>
  </si>
  <si>
    <t>Batterie 12 V 75 AH (c5), 85 AH(c20), 100 AH(c100)</t>
  </si>
  <si>
    <t>FM8</t>
  </si>
  <si>
    <t>fm8</t>
  </si>
  <si>
    <t>FM5</t>
  </si>
  <si>
    <t>1,28+/- 0,01Kg/l (25° C)</t>
  </si>
  <si>
    <t>1,28 +/ -0,01Kg/l ( 25°C)</t>
  </si>
  <si>
    <t>EB1100</t>
  </si>
  <si>
    <t>3661024036238</t>
  </si>
  <si>
    <t>Batterie 12 V 110 AH (c20) 850 A (EN) GUG</t>
  </si>
  <si>
    <t>850</t>
  </si>
  <si>
    <t>EB356</t>
  </si>
  <si>
    <t>3661024034333</t>
  </si>
  <si>
    <t>Batterie 12 V 35 AH (c20) 240 A (EN) GUG</t>
  </si>
  <si>
    <t>EB356A</t>
  </si>
  <si>
    <t>3661024034883</t>
  </si>
  <si>
    <t>EB357</t>
  </si>
  <si>
    <t>3661024034340</t>
  </si>
  <si>
    <t>EB440</t>
  </si>
  <si>
    <t>3661024034500</t>
  </si>
  <si>
    <t>Batterie 12 V 44 AH (c20) 400 A (EN) GUG</t>
  </si>
  <si>
    <t>EB450</t>
  </si>
  <si>
    <t>3661024034494</t>
  </si>
  <si>
    <t>Batterie 12 V 45 AH (c20) 330 A (EN) GUG</t>
  </si>
  <si>
    <t>EB451</t>
  </si>
  <si>
    <t>3661024034487</t>
  </si>
  <si>
    <t>EB454</t>
  </si>
  <si>
    <t>3661024034371</t>
  </si>
  <si>
    <t>Batterie 12 V 45 AH (c20) 300 A (EN) GUG</t>
  </si>
  <si>
    <t>EB455</t>
  </si>
  <si>
    <t>3661024034388</t>
  </si>
  <si>
    <t>EB456</t>
  </si>
  <si>
    <t>3661024034357</t>
  </si>
  <si>
    <t>EB457</t>
  </si>
  <si>
    <t>3661024034364</t>
  </si>
  <si>
    <t>EB501</t>
  </si>
  <si>
    <t>3661024034524</t>
  </si>
  <si>
    <t>Batterie 12 V 50 AH (c20) 450 A (EN) GUG</t>
  </si>
  <si>
    <t>3661024034401</t>
  </si>
  <si>
    <t>Batterie 12 V 50 AH (c20) 360 A (EN) GUG</t>
  </si>
  <si>
    <t>EB505</t>
  </si>
  <si>
    <t>3661024034395</t>
  </si>
  <si>
    <t>EB604</t>
  </si>
  <si>
    <t>3661024034418</t>
  </si>
  <si>
    <t>Batterie 12 V 60 AH (c20) 390 A (EN) GUG</t>
  </si>
  <si>
    <t>EB605</t>
  </si>
  <si>
    <t>3661024034425</t>
  </si>
  <si>
    <t>EB608</t>
  </si>
  <si>
    <t>3661024034692</t>
  </si>
  <si>
    <t>SAE</t>
  </si>
  <si>
    <t>Belgien</t>
  </si>
  <si>
    <t>EB621</t>
  </si>
  <si>
    <t>3661024034548</t>
  </si>
  <si>
    <t>EB704</t>
  </si>
  <si>
    <t>3661024034432</t>
  </si>
  <si>
    <t>Batterie 12 V 70 AH (c20) 540 A (EN) GUG</t>
  </si>
  <si>
    <t>EB705</t>
  </si>
  <si>
    <t>3661024034449</t>
  </si>
  <si>
    <t>EB741</t>
  </si>
  <si>
    <t>3661024034562</t>
  </si>
  <si>
    <t>EB758</t>
  </si>
  <si>
    <t>3661024034708</t>
  </si>
  <si>
    <t>Batterie 12 V 75 AH (c20) 770 A (EN) GUG</t>
  </si>
  <si>
    <t>770</t>
  </si>
  <si>
    <t>EB788</t>
  </si>
  <si>
    <t>3661024034685</t>
  </si>
  <si>
    <t>Batterie 12 V 78 AH (c20) 850 A (EN) GUG</t>
  </si>
  <si>
    <t>EB852</t>
  </si>
  <si>
    <t>3661024034661</t>
  </si>
  <si>
    <t>Batterie 12 V 85 AH (c20) 760 A (EN) GUG</t>
  </si>
  <si>
    <t>760</t>
  </si>
  <si>
    <t>EB954</t>
  </si>
  <si>
    <t>3661024034456</t>
  </si>
  <si>
    <t>Batterie 12 V 95 AH (c20) 720 A (EN) GUG</t>
  </si>
  <si>
    <t>EB955</t>
  </si>
  <si>
    <t>3661024034463</t>
  </si>
  <si>
    <t>EFB105START-STOP</t>
  </si>
  <si>
    <t>4250227553957</t>
  </si>
  <si>
    <t>Batterie 12 V 105 AH (c20) 920 A (EN)  GUG</t>
  </si>
  <si>
    <t>EL1050</t>
  </si>
  <si>
    <t>4250227554008</t>
  </si>
  <si>
    <t>EE1403;64020SHDGUG;PP140MF</t>
  </si>
  <si>
    <t>4250227554015</t>
  </si>
  <si>
    <t>4250227554022</t>
  </si>
  <si>
    <t>4250227553940</t>
  </si>
  <si>
    <t>Batterie 12 V 55 AH (c20) 480 A (EN )  GUG</t>
  </si>
  <si>
    <t>EL550</t>
  </si>
  <si>
    <t>EFB60START-STOP-1-ASIA</t>
  </si>
  <si>
    <t>4250227553964</t>
  </si>
  <si>
    <t>EL605</t>
  </si>
  <si>
    <t>4250227553988</t>
  </si>
  <si>
    <t>Batterie 12 V 68 AH (c20) 730 A (EN)  GUG</t>
  </si>
  <si>
    <t>4250227553971</t>
  </si>
  <si>
    <t>EFB55Start-Stop</t>
  </si>
  <si>
    <t>EL954</t>
  </si>
  <si>
    <t>1,28+/- 0,01 Kg/l (25°)</t>
  </si>
  <si>
    <t>1,28 +/- 0,01Kg/ l (25°)</t>
  </si>
  <si>
    <t>GEL-69</t>
  </si>
  <si>
    <t>4250227553919</t>
  </si>
  <si>
    <t>Intact GEL 12V 69 Ah (c5)  Spezial-Batterie f. JH</t>
  </si>
  <si>
    <t>69 AH (c5), 78 AH (c10), 86 AH (c20)</t>
  </si>
  <si>
    <t>15/?/1</t>
  </si>
  <si>
    <t>GEL Technologie, verschlossen und absolut wartungsfrei</t>
  </si>
  <si>
    <t>192/4</t>
  </si>
  <si>
    <t>240/4</t>
  </si>
  <si>
    <t>F-M5</t>
  </si>
  <si>
    <t>384/8</t>
  </si>
  <si>
    <t>560/10</t>
  </si>
  <si>
    <t>360/8</t>
  </si>
  <si>
    <t>216/6</t>
  </si>
  <si>
    <t>324/6</t>
  </si>
  <si>
    <t>120/2</t>
  </si>
  <si>
    <t>135/3</t>
  </si>
  <si>
    <t>1,32 +/- 0,01Kg/ l (25°)</t>
  </si>
  <si>
    <t>≥1000</t>
  </si>
  <si>
    <t>1,28 +/-0,01Kg/l (25°C)</t>
  </si>
  <si>
    <t>Graues Gehäuse | grey case</t>
  </si>
  <si>
    <t>USV-Anlagen, Rechenzentren, Telekommunikation, Energieversorgung, Sicherheitsbeleuchtung, Dieselstart</t>
  </si>
  <si>
    <t>x010</t>
  </si>
  <si>
    <t>x050</t>
  </si>
  <si>
    <t>x072</t>
  </si>
  <si>
    <t>x076</t>
  </si>
  <si>
    <t>x144</t>
  </si>
  <si>
    <t>x110</t>
  </si>
  <si>
    <t>t</t>
  </si>
  <si>
    <t>x012</t>
  </si>
  <si>
    <t>x020</t>
  </si>
  <si>
    <t>Batterie 12 V 72 AH (c20) 640 A (EN)  GUG</t>
  </si>
  <si>
    <t>572019064</t>
  </si>
  <si>
    <t>x070</t>
  </si>
  <si>
    <t>x074</t>
  </si>
  <si>
    <t>x134</t>
  </si>
  <si>
    <t>x140</t>
  </si>
  <si>
    <t>x100</t>
  </si>
  <si>
    <t>x046</t>
  </si>
  <si>
    <t>x096</t>
  </si>
  <si>
    <t>x102</t>
  </si>
  <si>
    <t>x106</t>
  </si>
  <si>
    <t>x048</t>
  </si>
  <si>
    <t>x142</t>
  </si>
  <si>
    <t>x128</t>
  </si>
  <si>
    <t>x132</t>
  </si>
  <si>
    <t>x120</t>
  </si>
  <si>
    <t>x124</t>
  </si>
  <si>
    <t>x060</t>
  </si>
  <si>
    <t>x058</t>
  </si>
  <si>
    <t>x066</t>
  </si>
  <si>
    <t>x062</t>
  </si>
  <si>
    <t>x064</t>
  </si>
  <si>
    <t>x114</t>
  </si>
  <si>
    <t>x112</t>
  </si>
  <si>
    <t>x026</t>
  </si>
  <si>
    <t>x014</t>
  </si>
  <si>
    <t>x118</t>
  </si>
  <si>
    <t>x116</t>
  </si>
  <si>
    <t>x016</t>
  </si>
  <si>
    <t>x018</t>
  </si>
  <si>
    <t>x126</t>
  </si>
  <si>
    <t>x042</t>
  </si>
  <si>
    <t>x138</t>
  </si>
  <si>
    <t>x040</t>
  </si>
  <si>
    <t>x054</t>
  </si>
  <si>
    <t>x136</t>
  </si>
  <si>
    <t>x090</t>
  </si>
  <si>
    <t>x080</t>
  </si>
  <si>
    <t>x036</t>
  </si>
  <si>
    <t>4250227511841</t>
  </si>
  <si>
    <t>68089GUG;68089TV</t>
  </si>
  <si>
    <t>660089105</t>
  </si>
  <si>
    <t>4250227510875</t>
  </si>
  <si>
    <t>68089TV;68089GUG</t>
  </si>
  <si>
    <t>x024</t>
  </si>
  <si>
    <t>Kat2019_P_D</t>
  </si>
  <si>
    <t>AP-GEL-85</t>
  </si>
  <si>
    <t>4250227553995</t>
  </si>
  <si>
    <t>Batterie 12 V 76AH(c5), 87 AH(c20), 100 AH(c100)</t>
  </si>
  <si>
    <t>76AH (c5), 87 AH (c20), 100 AH (c100)</t>
  </si>
  <si>
    <t>BATTERIEPOLTRENNER</t>
  </si>
  <si>
    <t>4250227552455</t>
  </si>
  <si>
    <t>Batteriepoltrenner mit Drehrad</t>
  </si>
  <si>
    <t>85353010 keine</t>
  </si>
  <si>
    <t>Beschreibung: Trennung des Stromflusses - evtl. bei Saisonfahrzeugen</t>
  </si>
  <si>
    <t>H-T-RINGMINI</t>
  </si>
  <si>
    <t>5055175240183</t>
  </si>
  <si>
    <t>Ring LED Mini</t>
  </si>
  <si>
    <t>Beschreibung: Multipositionierbare magnetische LED-Inspektionslampe Rechargeable</t>
  </si>
  <si>
    <t>T1275</t>
  </si>
  <si>
    <t>4250227551991</t>
  </si>
  <si>
    <t>PRO1275-12</t>
  </si>
  <si>
    <t>NEU</t>
  </si>
  <si>
    <t>Kat2019_N_D</t>
  </si>
  <si>
    <t>WGR</t>
  </si>
  <si>
    <t>KatS</t>
  </si>
  <si>
    <t>LfdNr</t>
  </si>
  <si>
    <t>Gew.</t>
  </si>
  <si>
    <t>Warennr</t>
  </si>
  <si>
    <t>GHX</t>
  </si>
  <si>
    <t>EK incl. MTZ</t>
  </si>
  <si>
    <t>abzgl. Rabatt</t>
  </si>
  <si>
    <t>MTZ</t>
  </si>
  <si>
    <t>%</t>
  </si>
  <si>
    <t>Rabatt</t>
  </si>
  <si>
    <t>kein MTZ</t>
  </si>
  <si>
    <t>AGM50SS</t>
  </si>
  <si>
    <t>AGM60SS</t>
  </si>
  <si>
    <t>AGM70SS</t>
  </si>
  <si>
    <t>AGM80SS</t>
  </si>
  <si>
    <t>AGM95SS</t>
  </si>
  <si>
    <t>AGM105SS</t>
  </si>
  <si>
    <t>EFB55SS</t>
  </si>
  <si>
    <t>EFB60SS</t>
  </si>
  <si>
    <t>EFB65SS</t>
  </si>
  <si>
    <t>EFB70SS</t>
  </si>
  <si>
    <t>EFB75SS</t>
  </si>
  <si>
    <t>EFB80SS</t>
  </si>
  <si>
    <t>EFB105SS</t>
  </si>
  <si>
    <t>EFB140SS</t>
  </si>
  <si>
    <t>EFB180SS</t>
  </si>
  <si>
    <t>EFB230SS</t>
  </si>
  <si>
    <t>EFB60SS-0-ASIA</t>
  </si>
  <si>
    <t>EFB60SS-1-ASIA</t>
  </si>
  <si>
    <t>EFB68SS-0-ASIA</t>
  </si>
  <si>
    <t>EFB68SS-1-ASIA</t>
  </si>
  <si>
    <t>EFB95SS-0-ASIA</t>
  </si>
  <si>
    <t>UVPE incl. 15% MTZ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</si>
</sst>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NumberFormat="1"/>
    <xf numFmtId="0" fontId="0" fillId="0" borderId="0" xfId="0" applyFill="1"/>
    <xf numFmtId="0" fontId="2" fillId="0" borderId="0" xfId="0" applyFont="1" applyFill="1"/>
    <xf numFmtId="0" fontId="0" fillId="0" borderId="0" xfId="0" applyBorder="1" applyAlignment="1">
      <alignment horizontal="center"/>
    </xf>
    <xf numFmtId="0" fontId="0" fillId="2" borderId="0" xfId="0" applyFill="1"/>
    <xf numFmtId="2" fontId="0" fillId="3" borderId="0" xfId="0" applyNumberFormat="1" applyFill="1"/>
    <xf numFmtId="2" fontId="0" fillId="3" borderId="0" xfId="2" applyNumberFormat="1" applyFont="1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2" fontId="0" fillId="0" borderId="0" xfId="0" applyNumberFormat="1"/>
    <xf numFmtId="2" fontId="0" fillId="2" borderId="0" xfId="0" applyNumberFormat="1" applyFill="1"/>
    <xf numFmtId="0" fontId="0" fillId="4" borderId="0" xfId="0" applyFill="1"/>
  </cellXfs>
  <cellStyles count="3">
    <cellStyle name="Normal" xfId="1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P1950"/>
  <sheetViews>
    <sheetView tabSelected="1" workbookViewId="0">
      <pane xSplit="1" ySplit="8" topLeftCell="B1043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baseColWidth="10" defaultColWidth="10.5703125" defaultRowHeight="15" x14ac:dyDescent="0.25"/>
  <cols>
    <col min="1" max="1" width="25.140625" style="2" customWidth="1"/>
    <col min="2" max="2" width="8.140625" style="2" customWidth="1"/>
    <col min="3" max="3" width="15" style="2" customWidth="1"/>
    <col min="4" max="4" width="7.5703125" style="2" customWidth="1"/>
    <col min="5" max="5" width="7.140625" style="2" bestFit="1" customWidth="1"/>
    <col min="6" max="6" width="8.140625" style="2" bestFit="1" customWidth="1"/>
    <col min="7" max="7" width="12.5703125" style="2" bestFit="1" customWidth="1"/>
    <col min="8" max="8" width="8.42578125" style="2" customWidth="1"/>
    <col min="9" max="9" width="13.7109375" style="2" bestFit="1" customWidth="1"/>
    <col min="10" max="10" width="14.5703125" style="2" bestFit="1" customWidth="1"/>
    <col min="11" max="11" width="20.42578125" style="2" bestFit="1" customWidth="1"/>
    <col min="12" max="12" width="38.28515625" style="2" customWidth="1"/>
    <col min="13" max="13" width="6.28515625" style="2" customWidth="1"/>
    <col min="14" max="14" width="8.140625" style="2" customWidth="1"/>
    <col min="15" max="15" width="13.140625" style="2" customWidth="1"/>
    <col min="16" max="16" width="18.85546875" style="2" bestFit="1" customWidth="1"/>
    <col min="17" max="19" width="6.140625" style="2" customWidth="1"/>
    <col min="20" max="20" width="11.7109375" style="2" customWidth="1"/>
    <col min="21" max="21" width="8" style="2" customWidth="1"/>
    <col min="22" max="22" width="6.140625" style="2" customWidth="1"/>
    <col min="23" max="23" width="7" style="2" customWidth="1"/>
    <col min="24" max="24" width="67.85546875" style="2" bestFit="1" customWidth="1"/>
    <col min="25" max="25" width="16" style="2" bestFit="1" customWidth="1"/>
    <col min="26" max="26" width="38.7109375" style="2" bestFit="1" customWidth="1"/>
    <col min="27" max="27" width="24.85546875" style="2" bestFit="1" customWidth="1"/>
    <col min="28" max="28" width="19.140625" style="2" bestFit="1" customWidth="1"/>
    <col min="29" max="29" width="16" style="2" bestFit="1" customWidth="1"/>
    <col min="30" max="30" width="46.7109375" style="2" bestFit="1" customWidth="1"/>
    <col min="31" max="31" width="31" style="2" bestFit="1" customWidth="1"/>
    <col min="32" max="32" width="31.140625" style="2" customWidth="1"/>
    <col min="33" max="33" width="22.85546875" style="2" bestFit="1" customWidth="1"/>
    <col min="34" max="34" width="23.5703125" style="2" bestFit="1" customWidth="1"/>
    <col min="35" max="35" width="6.42578125" style="2" bestFit="1" customWidth="1"/>
    <col min="36" max="36" width="94.7109375" style="2" bestFit="1" customWidth="1"/>
    <col min="37" max="37" width="89.28515625" style="2" bestFit="1" customWidth="1"/>
    <col min="38" max="38" width="106.28515625" style="2" bestFit="1" customWidth="1"/>
    <col min="39" max="39" width="24" style="2" bestFit="1" customWidth="1"/>
    <col min="40" max="16384" width="10.5703125" style="2"/>
  </cols>
  <sheetData>
    <row r="1" spans="1:39" s="9" customFormat="1" ht="21" x14ac:dyDescent="0.35">
      <c r="A1" s="9" t="s">
        <v>5146</v>
      </c>
      <c r="C1" s="9">
        <v>15</v>
      </c>
      <c r="D1" s="9" t="s">
        <v>5147</v>
      </c>
    </row>
    <row r="2" spans="1:39" s="9" customFormat="1" ht="21" x14ac:dyDescent="0.35">
      <c r="A2" s="10" t="s">
        <v>5148</v>
      </c>
      <c r="B2" s="10"/>
      <c r="C2" s="10">
        <v>5</v>
      </c>
      <c r="D2" s="10" t="s">
        <v>5147</v>
      </c>
    </row>
    <row r="8" spans="1:39" x14ac:dyDescent="0.25">
      <c r="A8" t="s">
        <v>0</v>
      </c>
      <c r="B8"/>
      <c r="C8" t="s">
        <v>390</v>
      </c>
      <c r="D8" t="s">
        <v>5138</v>
      </c>
      <c r="E8" t="s">
        <v>5139</v>
      </c>
      <c r="F8" t="s">
        <v>5140</v>
      </c>
      <c r="G8" t="s">
        <v>391</v>
      </c>
      <c r="H8" t="s">
        <v>5143</v>
      </c>
      <c r="I8" t="s">
        <v>5144</v>
      </c>
      <c r="J8" s="5" t="s">
        <v>5145</v>
      </c>
      <c r="K8" t="s">
        <v>5171</v>
      </c>
      <c r="L8" t="s">
        <v>392</v>
      </c>
      <c r="M8" t="s">
        <v>5141</v>
      </c>
      <c r="N8" t="s">
        <v>393</v>
      </c>
      <c r="O8" t="s">
        <v>394</v>
      </c>
      <c r="P8" t="s">
        <v>5142</v>
      </c>
      <c r="Q8" t="s">
        <v>395</v>
      </c>
      <c r="R8" t="s">
        <v>396</v>
      </c>
      <c r="S8" t="s">
        <v>397</v>
      </c>
      <c r="T8" t="s">
        <v>398</v>
      </c>
      <c r="U8" t="s">
        <v>399</v>
      </c>
      <c r="V8" t="s">
        <v>400</v>
      </c>
      <c r="W8" t="s">
        <v>401</v>
      </c>
      <c r="X8" t="s">
        <v>402</v>
      </c>
      <c r="Y8" t="s">
        <v>405</v>
      </c>
      <c r="Z8" t="s">
        <v>403</v>
      </c>
      <c r="AA8" t="s">
        <v>404</v>
      </c>
      <c r="AB8" t="s">
        <v>3610</v>
      </c>
      <c r="AC8" t="s">
        <v>406</v>
      </c>
      <c r="AD8" t="s">
        <v>407</v>
      </c>
      <c r="AE8" t="s">
        <v>408</v>
      </c>
      <c r="AF8" t="s">
        <v>3562</v>
      </c>
      <c r="AG8" t="s">
        <v>3563</v>
      </c>
      <c r="AH8" t="s">
        <v>409</v>
      </c>
      <c r="AI8" t="s">
        <v>410</v>
      </c>
      <c r="AJ8" t="s">
        <v>411</v>
      </c>
      <c r="AK8" t="s">
        <v>4482</v>
      </c>
      <c r="AL8" t="s">
        <v>4483</v>
      </c>
      <c r="AM8" t="s">
        <v>4897</v>
      </c>
    </row>
    <row r="9" spans="1:39" x14ac:dyDescent="0.25">
      <c r="A9" t="s">
        <v>1</v>
      </c>
      <c r="B9"/>
      <c r="C9" t="s">
        <v>448</v>
      </c>
      <c r="D9" t="s">
        <v>449</v>
      </c>
      <c r="E9" t="s">
        <v>5065</v>
      </c>
      <c r="F9" s="1">
        <v>1</v>
      </c>
      <c r="G9"/>
      <c r="H9" s="11">
        <v>4.5</v>
      </c>
      <c r="I9" s="11">
        <f>H9/100*(100+$C$1)</f>
        <v>5.1749999999999998</v>
      </c>
      <c r="J9" s="12">
        <f>I9/100*(100-$C$2)</f>
        <v>4.9162499999999998</v>
      </c>
      <c r="K9" s="11">
        <v>10.199999999999999</v>
      </c>
      <c r="L9" t="s">
        <v>450</v>
      </c>
      <c r="M9">
        <v>0.7</v>
      </c>
      <c r="N9" t="s">
        <v>451</v>
      </c>
      <c r="O9" t="s">
        <v>452</v>
      </c>
      <c r="P9" t="s">
        <v>415</v>
      </c>
      <c r="Q9">
        <v>70</v>
      </c>
      <c r="R9">
        <v>47</v>
      </c>
      <c r="S9">
        <v>96</v>
      </c>
      <c r="T9" t="s">
        <v>453</v>
      </c>
      <c r="U9" t="s">
        <v>419</v>
      </c>
      <c r="V9" t="s">
        <v>418</v>
      </c>
      <c r="W9" t="s">
        <v>430</v>
      </c>
      <c r="X9"/>
      <c r="Y9" t="s">
        <v>418</v>
      </c>
      <c r="Z9" t="s">
        <v>751</v>
      </c>
      <c r="AA9" t="s">
        <v>430</v>
      </c>
      <c r="AB9" t="s">
        <v>3632</v>
      </c>
      <c r="AC9" t="s">
        <v>456</v>
      </c>
      <c r="AD9" t="s">
        <v>457</v>
      </c>
      <c r="AE9" t="s">
        <v>458</v>
      </c>
      <c r="AF9" t="s">
        <v>459</v>
      </c>
      <c r="AG9" t="s">
        <v>460</v>
      </c>
      <c r="AH9" t="s">
        <v>3225</v>
      </c>
      <c r="AI9" t="s">
        <v>3575</v>
      </c>
      <c r="AJ9" t="s">
        <v>3565</v>
      </c>
      <c r="AK9" t="s">
        <v>4486</v>
      </c>
      <c r="AL9" t="s">
        <v>4487</v>
      </c>
      <c r="AM9" t="s">
        <v>4898</v>
      </c>
    </row>
    <row r="10" spans="1:39" x14ac:dyDescent="0.25">
      <c r="A10" t="s">
        <v>2</v>
      </c>
      <c r="B10"/>
      <c r="C10" t="s">
        <v>462</v>
      </c>
      <c r="D10" t="s">
        <v>449</v>
      </c>
      <c r="E10" t="s">
        <v>5065</v>
      </c>
      <c r="F10" s="1">
        <v>2</v>
      </c>
      <c r="G10"/>
      <c r="H10" s="11">
        <v>5.0999999999999996</v>
      </c>
      <c r="I10" s="11">
        <f t="shared" ref="I10:I73" si="0">H10/100*(100+$C$1)</f>
        <v>5.8649999999999993</v>
      </c>
      <c r="J10" s="12">
        <f t="shared" ref="J10:J73" si="1">I10/100*(100-$C$2)</f>
        <v>5.5717499999999998</v>
      </c>
      <c r="K10" s="11">
        <v>11.6</v>
      </c>
      <c r="L10" t="s">
        <v>3365</v>
      </c>
      <c r="M10">
        <v>0.75</v>
      </c>
      <c r="N10" t="s">
        <v>451</v>
      </c>
      <c r="O10" t="s">
        <v>452</v>
      </c>
      <c r="P10" t="s">
        <v>415</v>
      </c>
      <c r="Q10">
        <v>70</v>
      </c>
      <c r="R10">
        <v>47</v>
      </c>
      <c r="S10">
        <v>106</v>
      </c>
      <c r="T10" t="s">
        <v>453</v>
      </c>
      <c r="U10" t="s">
        <v>436</v>
      </c>
      <c r="V10" t="s">
        <v>419</v>
      </c>
      <c r="W10" t="s">
        <v>430</v>
      </c>
      <c r="X10"/>
      <c r="Y10" t="s">
        <v>418</v>
      </c>
      <c r="Z10" t="s">
        <v>751</v>
      </c>
      <c r="AA10"/>
      <c r="AB10" t="s">
        <v>3632</v>
      </c>
      <c r="AC10" t="s">
        <v>456</v>
      </c>
      <c r="AD10" t="s">
        <v>457</v>
      </c>
      <c r="AE10" t="s">
        <v>458</v>
      </c>
      <c r="AF10" t="s">
        <v>463</v>
      </c>
      <c r="AG10" t="s">
        <v>460</v>
      </c>
      <c r="AH10" t="s">
        <v>3225</v>
      </c>
      <c r="AI10" t="s">
        <v>3576</v>
      </c>
      <c r="AJ10" t="s">
        <v>3565</v>
      </c>
      <c r="AK10" t="s">
        <v>4486</v>
      </c>
      <c r="AL10" t="s">
        <v>4488</v>
      </c>
      <c r="AM10" t="s">
        <v>4898</v>
      </c>
    </row>
    <row r="11" spans="1:39" x14ac:dyDescent="0.25">
      <c r="A11" t="s">
        <v>3</v>
      </c>
      <c r="B11"/>
      <c r="C11" t="s">
        <v>464</v>
      </c>
      <c r="D11" t="s">
        <v>449</v>
      </c>
      <c r="E11" t="s">
        <v>5065</v>
      </c>
      <c r="F11" s="1">
        <v>3</v>
      </c>
      <c r="G11"/>
      <c r="H11" s="11">
        <v>5.3</v>
      </c>
      <c r="I11" s="11">
        <f t="shared" si="0"/>
        <v>6.0949999999999998</v>
      </c>
      <c r="J11" s="12">
        <f t="shared" si="1"/>
        <v>5.7902499999999995</v>
      </c>
      <c r="K11" s="11">
        <v>12</v>
      </c>
      <c r="L11" t="s">
        <v>465</v>
      </c>
      <c r="M11">
        <v>0.9</v>
      </c>
      <c r="N11" t="s">
        <v>451</v>
      </c>
      <c r="O11" t="s">
        <v>466</v>
      </c>
      <c r="P11" t="s">
        <v>415</v>
      </c>
      <c r="Q11">
        <v>71</v>
      </c>
      <c r="R11">
        <v>71</v>
      </c>
      <c r="S11">
        <v>96</v>
      </c>
      <c r="T11" t="s">
        <v>453</v>
      </c>
      <c r="U11" t="s">
        <v>419</v>
      </c>
      <c r="V11" t="s">
        <v>419</v>
      </c>
      <c r="W11" t="s">
        <v>430</v>
      </c>
      <c r="X11" t="s">
        <v>4</v>
      </c>
      <c r="Y11" t="s">
        <v>418</v>
      </c>
      <c r="Z11" t="s">
        <v>751</v>
      </c>
      <c r="AA11"/>
      <c r="AB11" t="s">
        <v>3632</v>
      </c>
      <c r="AC11" t="s">
        <v>456</v>
      </c>
      <c r="AD11" t="s">
        <v>457</v>
      </c>
      <c r="AE11" t="s">
        <v>458</v>
      </c>
      <c r="AF11" t="s">
        <v>467</v>
      </c>
      <c r="AG11" t="s">
        <v>468</v>
      </c>
      <c r="AH11" t="s">
        <v>3225</v>
      </c>
      <c r="AI11" t="s">
        <v>3575</v>
      </c>
      <c r="AJ11" t="s">
        <v>3565</v>
      </c>
      <c r="AK11" t="s">
        <v>4486</v>
      </c>
      <c r="AL11" t="s">
        <v>4488</v>
      </c>
      <c r="AM11" t="s">
        <v>4898</v>
      </c>
    </row>
    <row r="12" spans="1:39" x14ac:dyDescent="0.25">
      <c r="A12" t="s">
        <v>5</v>
      </c>
      <c r="B12"/>
      <c r="C12" t="s">
        <v>469</v>
      </c>
      <c r="D12" t="s">
        <v>449</v>
      </c>
      <c r="E12" t="s">
        <v>5065</v>
      </c>
      <c r="F12" s="1">
        <v>4</v>
      </c>
      <c r="G12"/>
      <c r="H12" s="11">
        <v>5.7</v>
      </c>
      <c r="I12" s="11">
        <f t="shared" si="0"/>
        <v>6.5550000000000006</v>
      </c>
      <c r="J12" s="12">
        <f t="shared" si="1"/>
        <v>6.2272500000000006</v>
      </c>
      <c r="K12" s="11">
        <v>13</v>
      </c>
      <c r="L12" t="s">
        <v>470</v>
      </c>
      <c r="M12">
        <v>0.9</v>
      </c>
      <c r="N12" t="s">
        <v>451</v>
      </c>
      <c r="O12" t="s">
        <v>466</v>
      </c>
      <c r="P12" t="s">
        <v>415</v>
      </c>
      <c r="Q12">
        <v>100</v>
      </c>
      <c r="R12">
        <v>47</v>
      </c>
      <c r="S12">
        <v>96</v>
      </c>
      <c r="T12" t="s">
        <v>453</v>
      </c>
      <c r="U12" t="s">
        <v>419</v>
      </c>
      <c r="V12" t="s">
        <v>419</v>
      </c>
      <c r="W12" t="s">
        <v>430</v>
      </c>
      <c r="X12" t="s">
        <v>4832</v>
      </c>
      <c r="Y12" t="s">
        <v>418</v>
      </c>
      <c r="Z12" t="s">
        <v>751</v>
      </c>
      <c r="AA12"/>
      <c r="AB12" t="s">
        <v>3632</v>
      </c>
      <c r="AC12" t="s">
        <v>456</v>
      </c>
      <c r="AD12" t="s">
        <v>457</v>
      </c>
      <c r="AE12" t="s">
        <v>458</v>
      </c>
      <c r="AF12" t="s">
        <v>471</v>
      </c>
      <c r="AG12" t="s">
        <v>472</v>
      </c>
      <c r="AH12" t="s">
        <v>3225</v>
      </c>
      <c r="AI12" t="s">
        <v>3576</v>
      </c>
      <c r="AJ12" t="s">
        <v>3565</v>
      </c>
      <c r="AK12" t="s">
        <v>4486</v>
      </c>
      <c r="AL12" t="s">
        <v>4488</v>
      </c>
      <c r="AM12" t="s">
        <v>4898</v>
      </c>
    </row>
    <row r="13" spans="1:39" x14ac:dyDescent="0.25">
      <c r="A13" t="s">
        <v>6</v>
      </c>
      <c r="B13"/>
      <c r="C13" t="s">
        <v>473</v>
      </c>
      <c r="D13" t="s">
        <v>449</v>
      </c>
      <c r="E13" t="s">
        <v>5065</v>
      </c>
      <c r="F13" s="1">
        <v>5</v>
      </c>
      <c r="G13"/>
      <c r="H13" s="11">
        <v>5.8</v>
      </c>
      <c r="I13" s="11">
        <f t="shared" si="0"/>
        <v>6.67</v>
      </c>
      <c r="J13" s="12">
        <f t="shared" si="1"/>
        <v>6.3364999999999991</v>
      </c>
      <c r="K13" s="11">
        <v>13.1</v>
      </c>
      <c r="L13" t="s">
        <v>474</v>
      </c>
      <c r="M13">
        <v>0.9</v>
      </c>
      <c r="N13" t="s">
        <v>451</v>
      </c>
      <c r="O13" t="s">
        <v>466</v>
      </c>
      <c r="P13" t="s">
        <v>415</v>
      </c>
      <c r="Q13">
        <v>58</v>
      </c>
      <c r="R13">
        <v>62</v>
      </c>
      <c r="S13">
        <v>131</v>
      </c>
      <c r="T13" t="s">
        <v>453</v>
      </c>
      <c r="U13" t="s">
        <v>419</v>
      </c>
      <c r="V13" t="s">
        <v>418</v>
      </c>
      <c r="W13" t="s">
        <v>430</v>
      </c>
      <c r="X13"/>
      <c r="Y13" t="s">
        <v>418</v>
      </c>
      <c r="Z13" t="s">
        <v>751</v>
      </c>
      <c r="AA13"/>
      <c r="AB13" t="s">
        <v>3632</v>
      </c>
      <c r="AC13" t="s">
        <v>456</v>
      </c>
      <c r="AD13" t="s">
        <v>457</v>
      </c>
      <c r="AE13" t="s">
        <v>458</v>
      </c>
      <c r="AF13" t="s">
        <v>475</v>
      </c>
      <c r="AG13" t="s">
        <v>476</v>
      </c>
      <c r="AH13" t="s">
        <v>3225</v>
      </c>
      <c r="AI13" t="s">
        <v>3576</v>
      </c>
      <c r="AJ13" t="s">
        <v>3565</v>
      </c>
      <c r="AK13" t="s">
        <v>4486</v>
      </c>
      <c r="AL13" t="s">
        <v>4488</v>
      </c>
      <c r="AM13" t="s">
        <v>4898</v>
      </c>
    </row>
    <row r="14" spans="1:39" x14ac:dyDescent="0.25">
      <c r="A14" t="s">
        <v>4</v>
      </c>
      <c r="B14"/>
      <c r="C14" t="s">
        <v>477</v>
      </c>
      <c r="D14" t="s">
        <v>449</v>
      </c>
      <c r="E14" t="s">
        <v>5065</v>
      </c>
      <c r="F14" s="1">
        <v>6</v>
      </c>
      <c r="G14"/>
      <c r="H14" s="11">
        <v>5.5</v>
      </c>
      <c r="I14" s="11">
        <f t="shared" si="0"/>
        <v>6.3250000000000002</v>
      </c>
      <c r="J14" s="12">
        <f t="shared" si="1"/>
        <v>6.00875</v>
      </c>
      <c r="K14" s="11">
        <v>12.5</v>
      </c>
      <c r="L14" t="s">
        <v>478</v>
      </c>
      <c r="M14">
        <v>0.9</v>
      </c>
      <c r="N14" t="s">
        <v>451</v>
      </c>
      <c r="O14" t="s">
        <v>466</v>
      </c>
      <c r="P14" t="s">
        <v>415</v>
      </c>
      <c r="Q14">
        <v>71</v>
      </c>
      <c r="R14">
        <v>71</v>
      </c>
      <c r="S14">
        <v>96</v>
      </c>
      <c r="T14" t="s">
        <v>453</v>
      </c>
      <c r="U14" t="s">
        <v>419</v>
      </c>
      <c r="V14" t="s">
        <v>419</v>
      </c>
      <c r="W14" t="s">
        <v>430</v>
      </c>
      <c r="X14"/>
      <c r="Y14" t="s">
        <v>418</v>
      </c>
      <c r="Z14" t="s">
        <v>751</v>
      </c>
      <c r="AA14"/>
      <c r="AB14" t="s">
        <v>3632</v>
      </c>
      <c r="AC14" t="s">
        <v>456</v>
      </c>
      <c r="AD14" t="s">
        <v>457</v>
      </c>
      <c r="AE14" t="s">
        <v>458</v>
      </c>
      <c r="AF14" t="s">
        <v>479</v>
      </c>
      <c r="AG14" t="s">
        <v>480</v>
      </c>
      <c r="AH14" t="s">
        <v>3225</v>
      </c>
      <c r="AI14" t="s">
        <v>3575</v>
      </c>
      <c r="AJ14" t="s">
        <v>3565</v>
      </c>
      <c r="AK14" t="s">
        <v>4486</v>
      </c>
      <c r="AL14" t="s">
        <v>4488</v>
      </c>
      <c r="AM14" t="s">
        <v>4898</v>
      </c>
    </row>
    <row r="15" spans="1:39" x14ac:dyDescent="0.25">
      <c r="A15" t="s">
        <v>7</v>
      </c>
      <c r="B15"/>
      <c r="C15" t="s">
        <v>481</v>
      </c>
      <c r="D15" t="s">
        <v>449</v>
      </c>
      <c r="E15" t="s">
        <v>5065</v>
      </c>
      <c r="F15" s="1">
        <v>7</v>
      </c>
      <c r="G15"/>
      <c r="H15" s="11">
        <v>5.9</v>
      </c>
      <c r="I15" s="11">
        <f t="shared" si="0"/>
        <v>6.7850000000000001</v>
      </c>
      <c r="J15" s="12">
        <f t="shared" si="1"/>
        <v>6.4457500000000003</v>
      </c>
      <c r="K15" s="11">
        <v>13.3</v>
      </c>
      <c r="L15" t="s">
        <v>482</v>
      </c>
      <c r="M15">
        <v>0.9</v>
      </c>
      <c r="N15" t="s">
        <v>451</v>
      </c>
      <c r="O15" t="s">
        <v>466</v>
      </c>
      <c r="P15" t="s">
        <v>415</v>
      </c>
      <c r="Q15">
        <v>71</v>
      </c>
      <c r="R15">
        <v>71</v>
      </c>
      <c r="S15">
        <v>105</v>
      </c>
      <c r="T15" t="s">
        <v>453</v>
      </c>
      <c r="U15" t="s">
        <v>422</v>
      </c>
      <c r="V15" t="s">
        <v>418</v>
      </c>
      <c r="W15" t="s">
        <v>430</v>
      </c>
      <c r="X15"/>
      <c r="Y15" t="s">
        <v>418</v>
      </c>
      <c r="Z15" t="s">
        <v>751</v>
      </c>
      <c r="AA15"/>
      <c r="AB15" t="s">
        <v>3632</v>
      </c>
      <c r="AC15" t="s">
        <v>456</v>
      </c>
      <c r="AD15" t="s">
        <v>457</v>
      </c>
      <c r="AE15" t="s">
        <v>458</v>
      </c>
      <c r="AF15" t="s">
        <v>483</v>
      </c>
      <c r="AG15" t="s">
        <v>484</v>
      </c>
      <c r="AH15" t="s">
        <v>3225</v>
      </c>
      <c r="AI15" t="s">
        <v>3576</v>
      </c>
      <c r="AJ15" t="s">
        <v>3565</v>
      </c>
      <c r="AK15" t="s">
        <v>4486</v>
      </c>
      <c r="AL15" t="s">
        <v>4488</v>
      </c>
      <c r="AM15" t="s">
        <v>4898</v>
      </c>
    </row>
    <row r="16" spans="1:39" x14ac:dyDescent="0.25">
      <c r="A16" t="s">
        <v>2994</v>
      </c>
      <c r="B16"/>
      <c r="C16" t="s">
        <v>2995</v>
      </c>
      <c r="D16" t="s">
        <v>449</v>
      </c>
      <c r="E16" t="s">
        <v>5065</v>
      </c>
      <c r="F16" s="1">
        <v>8</v>
      </c>
      <c r="G16"/>
      <c r="H16" s="11">
        <v>11.9</v>
      </c>
      <c r="I16" s="11">
        <f t="shared" si="0"/>
        <v>13.685</v>
      </c>
      <c r="J16" s="12">
        <f t="shared" si="1"/>
        <v>13.00075</v>
      </c>
      <c r="K16" s="11">
        <v>27.1</v>
      </c>
      <c r="L16" t="s">
        <v>3366</v>
      </c>
      <c r="M16">
        <v>0.81</v>
      </c>
      <c r="N16" t="s">
        <v>451</v>
      </c>
      <c r="O16" t="s">
        <v>466</v>
      </c>
      <c r="P16" t="s">
        <v>415</v>
      </c>
      <c r="Q16">
        <v>124</v>
      </c>
      <c r="R16">
        <v>50</v>
      </c>
      <c r="S16">
        <v>106</v>
      </c>
      <c r="T16" t="s">
        <v>453</v>
      </c>
      <c r="U16" t="s">
        <v>489</v>
      </c>
      <c r="V16" t="s">
        <v>418</v>
      </c>
      <c r="W16" t="s">
        <v>461</v>
      </c>
      <c r="X16"/>
      <c r="Y16" t="s">
        <v>418</v>
      </c>
      <c r="Z16" t="s">
        <v>751</v>
      </c>
      <c r="AA16"/>
      <c r="AB16" t="s">
        <v>3632</v>
      </c>
      <c r="AC16" t="s">
        <v>456</v>
      </c>
      <c r="AD16" t="s">
        <v>457</v>
      </c>
      <c r="AE16" t="s">
        <v>458</v>
      </c>
      <c r="AF16" t="s">
        <v>2996</v>
      </c>
      <c r="AG16" t="s">
        <v>419</v>
      </c>
      <c r="AH16" t="s">
        <v>3225</v>
      </c>
      <c r="AI16" t="s">
        <v>3575</v>
      </c>
      <c r="AJ16" t="s">
        <v>3565</v>
      </c>
      <c r="AK16" t="s">
        <v>4486</v>
      </c>
      <c r="AL16" t="s">
        <v>4488</v>
      </c>
      <c r="AM16" t="s">
        <v>4898</v>
      </c>
    </row>
    <row r="17" spans="1:39" x14ac:dyDescent="0.25">
      <c r="A17" t="s">
        <v>8</v>
      </c>
      <c r="B17"/>
      <c r="C17" t="s">
        <v>485</v>
      </c>
      <c r="D17" t="s">
        <v>449</v>
      </c>
      <c r="E17" t="s">
        <v>5065</v>
      </c>
      <c r="F17" s="1">
        <v>9</v>
      </c>
      <c r="G17"/>
      <c r="H17" s="11">
        <v>7.3</v>
      </c>
      <c r="I17" s="11">
        <f t="shared" si="0"/>
        <v>8.3949999999999996</v>
      </c>
      <c r="J17" s="12">
        <f t="shared" si="1"/>
        <v>7.97525</v>
      </c>
      <c r="K17" s="11">
        <v>16.600000000000001</v>
      </c>
      <c r="L17" t="s">
        <v>486</v>
      </c>
      <c r="M17">
        <v>1.2</v>
      </c>
      <c r="N17" t="s">
        <v>451</v>
      </c>
      <c r="O17" t="s">
        <v>487</v>
      </c>
      <c r="P17" t="s">
        <v>415</v>
      </c>
      <c r="Q17">
        <v>99</v>
      </c>
      <c r="R17">
        <v>57</v>
      </c>
      <c r="S17">
        <v>107</v>
      </c>
      <c r="T17" t="s">
        <v>488</v>
      </c>
      <c r="U17" t="s">
        <v>489</v>
      </c>
      <c r="V17" t="s">
        <v>418</v>
      </c>
      <c r="W17" t="s">
        <v>461</v>
      </c>
      <c r="X17"/>
      <c r="Y17" t="s">
        <v>418</v>
      </c>
      <c r="Z17" t="s">
        <v>751</v>
      </c>
      <c r="AA17"/>
      <c r="AB17" t="s">
        <v>3632</v>
      </c>
      <c r="AC17" t="s">
        <v>456</v>
      </c>
      <c r="AD17" t="s">
        <v>457</v>
      </c>
      <c r="AE17" t="s">
        <v>458</v>
      </c>
      <c r="AF17" t="s">
        <v>490</v>
      </c>
      <c r="AG17" t="s">
        <v>491</v>
      </c>
      <c r="AH17" t="s">
        <v>3225</v>
      </c>
      <c r="AI17" t="s">
        <v>3575</v>
      </c>
      <c r="AJ17" t="s">
        <v>3565</v>
      </c>
      <c r="AK17" t="s">
        <v>4486</v>
      </c>
      <c r="AL17" t="s">
        <v>4488</v>
      </c>
      <c r="AM17" t="s">
        <v>4898</v>
      </c>
    </row>
    <row r="18" spans="1:39" x14ac:dyDescent="0.25">
      <c r="A18" t="s">
        <v>9</v>
      </c>
      <c r="B18"/>
      <c r="C18" t="s">
        <v>492</v>
      </c>
      <c r="D18" t="s">
        <v>449</v>
      </c>
      <c r="E18" t="s">
        <v>5065</v>
      </c>
      <c r="F18" s="1">
        <v>10</v>
      </c>
      <c r="G18"/>
      <c r="H18" s="11">
        <v>7.6</v>
      </c>
      <c r="I18" s="11">
        <f t="shared" si="0"/>
        <v>8.74</v>
      </c>
      <c r="J18" s="12">
        <f t="shared" si="1"/>
        <v>8.3030000000000008</v>
      </c>
      <c r="K18" s="11">
        <v>17.3</v>
      </c>
      <c r="L18" t="s">
        <v>493</v>
      </c>
      <c r="M18">
        <v>1.2</v>
      </c>
      <c r="N18" t="s">
        <v>451</v>
      </c>
      <c r="O18" t="s">
        <v>487</v>
      </c>
      <c r="P18" t="s">
        <v>415</v>
      </c>
      <c r="Q18">
        <v>99</v>
      </c>
      <c r="R18">
        <v>57</v>
      </c>
      <c r="S18">
        <v>107</v>
      </c>
      <c r="T18" t="s">
        <v>488</v>
      </c>
      <c r="U18" t="s">
        <v>494</v>
      </c>
      <c r="V18" t="s">
        <v>418</v>
      </c>
      <c r="W18" t="s">
        <v>430</v>
      </c>
      <c r="X18"/>
      <c r="Y18" t="s">
        <v>418</v>
      </c>
      <c r="Z18" t="s">
        <v>751</v>
      </c>
      <c r="AA18"/>
      <c r="AB18" t="s">
        <v>3632</v>
      </c>
      <c r="AC18" t="s">
        <v>456</v>
      </c>
      <c r="AD18" t="s">
        <v>457</v>
      </c>
      <c r="AE18" t="s">
        <v>458</v>
      </c>
      <c r="AF18" t="s">
        <v>495</v>
      </c>
      <c r="AG18" t="s">
        <v>496</v>
      </c>
      <c r="AH18" t="s">
        <v>3225</v>
      </c>
      <c r="AI18" t="s">
        <v>3576</v>
      </c>
      <c r="AJ18" t="s">
        <v>3565</v>
      </c>
      <c r="AK18" t="s">
        <v>4486</v>
      </c>
      <c r="AL18" t="s">
        <v>4488</v>
      </c>
      <c r="AM18" t="s">
        <v>4898</v>
      </c>
    </row>
    <row r="19" spans="1:39" x14ac:dyDescent="0.25">
      <c r="A19" t="s">
        <v>10</v>
      </c>
      <c r="B19"/>
      <c r="C19" t="s">
        <v>497</v>
      </c>
      <c r="D19" t="s">
        <v>449</v>
      </c>
      <c r="E19" t="s">
        <v>5065</v>
      </c>
      <c r="F19" s="1">
        <v>11</v>
      </c>
      <c r="G19"/>
      <c r="H19" s="11">
        <v>8.4</v>
      </c>
      <c r="I19" s="11">
        <f t="shared" si="0"/>
        <v>9.66</v>
      </c>
      <c r="J19" s="12">
        <f t="shared" si="1"/>
        <v>9.1770000000000014</v>
      </c>
      <c r="K19" s="11">
        <v>19.100000000000001</v>
      </c>
      <c r="L19" t="s">
        <v>498</v>
      </c>
      <c r="M19">
        <v>1.8</v>
      </c>
      <c r="N19" t="s">
        <v>451</v>
      </c>
      <c r="O19" t="s">
        <v>499</v>
      </c>
      <c r="P19" t="s">
        <v>415</v>
      </c>
      <c r="Q19">
        <v>126</v>
      </c>
      <c r="R19">
        <v>48</v>
      </c>
      <c r="S19">
        <v>126</v>
      </c>
      <c r="T19" t="s">
        <v>488</v>
      </c>
      <c r="U19" t="s">
        <v>451</v>
      </c>
      <c r="V19" t="s">
        <v>418</v>
      </c>
      <c r="W19" t="s">
        <v>461</v>
      </c>
      <c r="X19"/>
      <c r="Y19" t="s">
        <v>418</v>
      </c>
      <c r="Z19" t="s">
        <v>751</v>
      </c>
      <c r="AA19"/>
      <c r="AB19" t="s">
        <v>3632</v>
      </c>
      <c r="AC19" t="s">
        <v>456</v>
      </c>
      <c r="AD19" t="s">
        <v>457</v>
      </c>
      <c r="AE19" t="s">
        <v>458</v>
      </c>
      <c r="AF19" t="s">
        <v>500</v>
      </c>
      <c r="AG19" t="s">
        <v>501</v>
      </c>
      <c r="AH19" t="s">
        <v>3225</v>
      </c>
      <c r="AI19" t="s">
        <v>3576</v>
      </c>
      <c r="AJ19" t="s">
        <v>3565</v>
      </c>
      <c r="AK19" t="s">
        <v>4486</v>
      </c>
      <c r="AL19" t="s">
        <v>4488</v>
      </c>
      <c r="AM19" t="s">
        <v>4898</v>
      </c>
    </row>
    <row r="20" spans="1:39" x14ac:dyDescent="0.25">
      <c r="A20" t="s">
        <v>11</v>
      </c>
      <c r="B20"/>
      <c r="C20" t="s">
        <v>502</v>
      </c>
      <c r="D20" t="s">
        <v>449</v>
      </c>
      <c r="E20" t="s">
        <v>5065</v>
      </c>
      <c r="F20" s="1">
        <v>12</v>
      </c>
      <c r="G20"/>
      <c r="H20" s="11">
        <v>10</v>
      </c>
      <c r="I20" s="11">
        <f t="shared" si="0"/>
        <v>11.5</v>
      </c>
      <c r="J20" s="12">
        <f t="shared" si="1"/>
        <v>10.925000000000001</v>
      </c>
      <c r="K20" s="11">
        <v>22.9</v>
      </c>
      <c r="L20" t="s">
        <v>503</v>
      </c>
      <c r="M20">
        <v>1.75</v>
      </c>
      <c r="N20" t="s">
        <v>451</v>
      </c>
      <c r="O20" t="s">
        <v>504</v>
      </c>
      <c r="P20" t="s">
        <v>415</v>
      </c>
      <c r="Q20">
        <v>120</v>
      </c>
      <c r="R20">
        <v>71</v>
      </c>
      <c r="S20">
        <v>95</v>
      </c>
      <c r="T20" t="s">
        <v>505</v>
      </c>
      <c r="U20" t="s">
        <v>451</v>
      </c>
      <c r="V20" t="s">
        <v>418</v>
      </c>
      <c r="W20" t="s">
        <v>461</v>
      </c>
      <c r="X20"/>
      <c r="Y20" t="s">
        <v>418</v>
      </c>
      <c r="Z20" t="s">
        <v>751</v>
      </c>
      <c r="AA20"/>
      <c r="AB20" t="s">
        <v>3632</v>
      </c>
      <c r="AC20" t="s">
        <v>456</v>
      </c>
      <c r="AD20" t="s">
        <v>457</v>
      </c>
      <c r="AE20" t="s">
        <v>458</v>
      </c>
      <c r="AF20" t="s">
        <v>506</v>
      </c>
      <c r="AG20" t="s">
        <v>507</v>
      </c>
      <c r="AH20" t="s">
        <v>3225</v>
      </c>
      <c r="AI20" t="s">
        <v>3575</v>
      </c>
      <c r="AJ20" t="s">
        <v>3565</v>
      </c>
      <c r="AK20" t="s">
        <v>4486</v>
      </c>
      <c r="AL20" t="s">
        <v>4488</v>
      </c>
      <c r="AM20" t="s">
        <v>4898</v>
      </c>
    </row>
    <row r="21" spans="1:39" x14ac:dyDescent="0.25">
      <c r="A21" t="s">
        <v>12</v>
      </c>
      <c r="B21"/>
      <c r="C21" t="s">
        <v>517</v>
      </c>
      <c r="D21" t="s">
        <v>449</v>
      </c>
      <c r="E21" t="s">
        <v>5065</v>
      </c>
      <c r="F21" s="1">
        <v>13</v>
      </c>
      <c r="G21"/>
      <c r="H21" s="11">
        <v>10.9</v>
      </c>
      <c r="I21" s="11">
        <f t="shared" si="0"/>
        <v>12.535</v>
      </c>
      <c r="J21" s="12">
        <f t="shared" si="1"/>
        <v>11.908249999999999</v>
      </c>
      <c r="K21" s="11">
        <v>24.8</v>
      </c>
      <c r="L21" t="s">
        <v>518</v>
      </c>
      <c r="M21">
        <v>2.2999999999999998</v>
      </c>
      <c r="N21" t="s">
        <v>451</v>
      </c>
      <c r="O21" t="s">
        <v>504</v>
      </c>
      <c r="P21" t="s">
        <v>415</v>
      </c>
      <c r="Q21">
        <v>91</v>
      </c>
      <c r="R21">
        <v>83</v>
      </c>
      <c r="S21">
        <v>161</v>
      </c>
      <c r="T21" t="s">
        <v>511</v>
      </c>
      <c r="U21" t="s">
        <v>451</v>
      </c>
      <c r="V21" t="s">
        <v>419</v>
      </c>
      <c r="W21" t="s">
        <v>461</v>
      </c>
      <c r="X21"/>
      <c r="Y21" t="s">
        <v>418</v>
      </c>
      <c r="Z21" t="s">
        <v>751</v>
      </c>
      <c r="AA21"/>
      <c r="AB21" t="s">
        <v>3632</v>
      </c>
      <c r="AC21" t="s">
        <v>456</v>
      </c>
      <c r="AD21" t="s">
        <v>457</v>
      </c>
      <c r="AE21" t="s">
        <v>458</v>
      </c>
      <c r="AF21" t="s">
        <v>519</v>
      </c>
      <c r="AG21" t="s">
        <v>520</v>
      </c>
      <c r="AH21" t="s">
        <v>3225</v>
      </c>
      <c r="AI21" t="s">
        <v>3575</v>
      </c>
      <c r="AJ21" t="s">
        <v>3565</v>
      </c>
      <c r="AK21" t="s">
        <v>4486</v>
      </c>
      <c r="AL21" t="s">
        <v>4488</v>
      </c>
      <c r="AM21" t="s">
        <v>4898</v>
      </c>
    </row>
    <row r="22" spans="1:39" x14ac:dyDescent="0.25">
      <c r="A22" t="s">
        <v>508</v>
      </c>
      <c r="B22"/>
      <c r="C22" t="s">
        <v>509</v>
      </c>
      <c r="D22" t="s">
        <v>510</v>
      </c>
      <c r="E22" t="s">
        <v>5065</v>
      </c>
      <c r="F22" s="1">
        <v>14</v>
      </c>
      <c r="G22"/>
      <c r="H22" s="11">
        <v>39.799999999999997</v>
      </c>
      <c r="I22" s="11">
        <f t="shared" si="0"/>
        <v>45.769999999999996</v>
      </c>
      <c r="J22" s="12">
        <f t="shared" si="1"/>
        <v>43.481499999999997</v>
      </c>
      <c r="K22" s="11">
        <v>90.5</v>
      </c>
      <c r="L22" t="s">
        <v>3367</v>
      </c>
      <c r="M22">
        <v>2.65</v>
      </c>
      <c r="N22" t="s">
        <v>451</v>
      </c>
      <c r="O22" t="s">
        <v>504</v>
      </c>
      <c r="P22" t="s">
        <v>415</v>
      </c>
      <c r="Q22">
        <v>95</v>
      </c>
      <c r="R22">
        <v>85</v>
      </c>
      <c r="S22">
        <v>166</v>
      </c>
      <c r="T22" t="s">
        <v>511</v>
      </c>
      <c r="U22" t="s">
        <v>430</v>
      </c>
      <c r="V22" t="s">
        <v>419</v>
      </c>
      <c r="W22" t="s">
        <v>489</v>
      </c>
      <c r="X22" t="s">
        <v>12</v>
      </c>
      <c r="Y22" t="s">
        <v>418</v>
      </c>
      <c r="Z22" t="s">
        <v>751</v>
      </c>
      <c r="AA22" t="s">
        <v>512</v>
      </c>
      <c r="AB22" t="s">
        <v>3632</v>
      </c>
      <c r="AC22" t="s">
        <v>513</v>
      </c>
      <c r="AD22" t="s">
        <v>514</v>
      </c>
      <c r="AE22" t="s">
        <v>515</v>
      </c>
      <c r="AF22"/>
      <c r="AG22" t="s">
        <v>4285</v>
      </c>
      <c r="AH22" t="s">
        <v>3225</v>
      </c>
      <c r="AI22" t="s">
        <v>597</v>
      </c>
      <c r="AJ22" t="s">
        <v>3565</v>
      </c>
      <c r="AK22" t="s">
        <v>4489</v>
      </c>
      <c r="AL22" t="s">
        <v>4488</v>
      </c>
      <c r="AM22" t="s">
        <v>4899</v>
      </c>
    </row>
    <row r="23" spans="1:39" x14ac:dyDescent="0.25">
      <c r="A23" t="s">
        <v>13</v>
      </c>
      <c r="B23"/>
      <c r="C23" t="s">
        <v>521</v>
      </c>
      <c r="D23" t="s">
        <v>449</v>
      </c>
      <c r="E23" t="s">
        <v>5065</v>
      </c>
      <c r="F23" s="1">
        <v>15</v>
      </c>
      <c r="G23"/>
      <c r="H23" s="11">
        <v>11.5</v>
      </c>
      <c r="I23" s="11">
        <f t="shared" si="0"/>
        <v>13.225000000000001</v>
      </c>
      <c r="J23" s="12">
        <f t="shared" si="1"/>
        <v>12.563750000000001</v>
      </c>
      <c r="K23" s="11">
        <v>26.1</v>
      </c>
      <c r="L23" t="s">
        <v>522</v>
      </c>
      <c r="M23">
        <v>2.1</v>
      </c>
      <c r="N23" t="s">
        <v>451</v>
      </c>
      <c r="O23" t="s">
        <v>523</v>
      </c>
      <c r="P23" t="s">
        <v>415</v>
      </c>
      <c r="Q23">
        <v>122</v>
      </c>
      <c r="R23">
        <v>62</v>
      </c>
      <c r="S23">
        <v>132</v>
      </c>
      <c r="T23" t="s">
        <v>524</v>
      </c>
      <c r="U23" t="s">
        <v>419</v>
      </c>
      <c r="V23" t="s">
        <v>418</v>
      </c>
      <c r="W23" t="s">
        <v>461</v>
      </c>
      <c r="X23"/>
      <c r="Y23" t="s">
        <v>418</v>
      </c>
      <c r="Z23" t="s">
        <v>751</v>
      </c>
      <c r="AA23"/>
      <c r="AB23" t="s">
        <v>3632</v>
      </c>
      <c r="AC23" t="s">
        <v>456</v>
      </c>
      <c r="AD23" t="s">
        <v>457</v>
      </c>
      <c r="AE23" t="s">
        <v>458</v>
      </c>
      <c r="AF23" t="s">
        <v>525</v>
      </c>
      <c r="AG23" t="s">
        <v>526</v>
      </c>
      <c r="AH23" t="s">
        <v>3225</v>
      </c>
      <c r="AI23" t="s">
        <v>3575</v>
      </c>
      <c r="AJ23" t="s">
        <v>3565</v>
      </c>
      <c r="AK23" t="s">
        <v>4486</v>
      </c>
      <c r="AL23" t="s">
        <v>4488</v>
      </c>
      <c r="AM23" t="s">
        <v>4898</v>
      </c>
    </row>
    <row r="24" spans="1:39" x14ac:dyDescent="0.25">
      <c r="A24" t="s">
        <v>14</v>
      </c>
      <c r="B24"/>
      <c r="C24" t="s">
        <v>527</v>
      </c>
      <c r="D24" t="s">
        <v>449</v>
      </c>
      <c r="E24" t="s">
        <v>5065</v>
      </c>
      <c r="F24" s="1">
        <v>16</v>
      </c>
      <c r="G24"/>
      <c r="H24" s="11">
        <v>11.5</v>
      </c>
      <c r="I24" s="11">
        <f t="shared" si="0"/>
        <v>13.225000000000001</v>
      </c>
      <c r="J24" s="12">
        <f t="shared" si="1"/>
        <v>12.563750000000001</v>
      </c>
      <c r="K24" s="11">
        <v>26.1</v>
      </c>
      <c r="L24" t="s">
        <v>528</v>
      </c>
      <c r="M24">
        <v>2.1</v>
      </c>
      <c r="N24" t="s">
        <v>451</v>
      </c>
      <c r="O24" t="s">
        <v>523</v>
      </c>
      <c r="P24" t="s">
        <v>415</v>
      </c>
      <c r="Q24">
        <v>122</v>
      </c>
      <c r="R24">
        <v>62</v>
      </c>
      <c r="S24">
        <v>132</v>
      </c>
      <c r="T24" t="s">
        <v>524</v>
      </c>
      <c r="U24" t="s">
        <v>422</v>
      </c>
      <c r="V24" t="s">
        <v>418</v>
      </c>
      <c r="W24" t="s">
        <v>461</v>
      </c>
      <c r="X24" t="s">
        <v>529</v>
      </c>
      <c r="Y24" t="s">
        <v>418</v>
      </c>
      <c r="Z24" t="s">
        <v>751</v>
      </c>
      <c r="AA24"/>
      <c r="AB24" t="s">
        <v>3632</v>
      </c>
      <c r="AC24" t="s">
        <v>456</v>
      </c>
      <c r="AD24" t="s">
        <v>457</v>
      </c>
      <c r="AE24" t="s">
        <v>458</v>
      </c>
      <c r="AF24" t="s">
        <v>529</v>
      </c>
      <c r="AG24" t="s">
        <v>526</v>
      </c>
      <c r="AH24" t="s">
        <v>3225</v>
      </c>
      <c r="AI24" t="s">
        <v>3576</v>
      </c>
      <c r="AJ24" t="s">
        <v>3565</v>
      </c>
      <c r="AK24" t="s">
        <v>4486</v>
      </c>
      <c r="AL24" t="s">
        <v>4490</v>
      </c>
      <c r="AM24" t="s">
        <v>4898</v>
      </c>
    </row>
    <row r="25" spans="1:39" x14ac:dyDescent="0.25">
      <c r="A25" t="s">
        <v>15</v>
      </c>
      <c r="B25"/>
      <c r="C25" t="s">
        <v>530</v>
      </c>
      <c r="D25" t="s">
        <v>449</v>
      </c>
      <c r="E25" t="s">
        <v>5065</v>
      </c>
      <c r="F25" s="1">
        <v>17</v>
      </c>
      <c r="G25"/>
      <c r="H25" s="11">
        <v>12.2</v>
      </c>
      <c r="I25" s="11">
        <f t="shared" si="0"/>
        <v>14.03</v>
      </c>
      <c r="J25" s="12">
        <f t="shared" si="1"/>
        <v>13.328499999999998</v>
      </c>
      <c r="K25" s="11">
        <v>27.7</v>
      </c>
      <c r="L25" t="s">
        <v>3577</v>
      </c>
      <c r="M25">
        <v>2.1</v>
      </c>
      <c r="N25" t="s">
        <v>451</v>
      </c>
      <c r="O25" t="s">
        <v>531</v>
      </c>
      <c r="P25" t="s">
        <v>415</v>
      </c>
      <c r="Q25">
        <v>156</v>
      </c>
      <c r="R25">
        <v>57</v>
      </c>
      <c r="S25">
        <v>116</v>
      </c>
      <c r="T25" t="s">
        <v>524</v>
      </c>
      <c r="U25" t="s">
        <v>494</v>
      </c>
      <c r="V25" t="s">
        <v>418</v>
      </c>
      <c r="W25" t="s">
        <v>461</v>
      </c>
      <c r="X25"/>
      <c r="Y25" t="s">
        <v>418</v>
      </c>
      <c r="Z25" t="s">
        <v>751</v>
      </c>
      <c r="AA25"/>
      <c r="AB25" t="s">
        <v>3632</v>
      </c>
      <c r="AC25" t="s">
        <v>456</v>
      </c>
      <c r="AD25" t="s">
        <v>457</v>
      </c>
      <c r="AE25" t="s">
        <v>458</v>
      </c>
      <c r="AF25" t="s">
        <v>532</v>
      </c>
      <c r="AG25" t="s">
        <v>533</v>
      </c>
      <c r="AH25" t="s">
        <v>3225</v>
      </c>
      <c r="AI25" t="s">
        <v>3576</v>
      </c>
      <c r="AJ25" t="s">
        <v>3565</v>
      </c>
      <c r="AK25" t="s">
        <v>4486</v>
      </c>
      <c r="AL25" t="s">
        <v>4488</v>
      </c>
      <c r="AM25" t="s">
        <v>4898</v>
      </c>
    </row>
    <row r="26" spans="1:39" x14ac:dyDescent="0.25">
      <c r="A26" t="s">
        <v>16</v>
      </c>
      <c r="B26"/>
      <c r="C26" t="s">
        <v>737</v>
      </c>
      <c r="D26" t="s">
        <v>449</v>
      </c>
      <c r="E26" t="s">
        <v>5065</v>
      </c>
      <c r="F26" s="1">
        <v>18</v>
      </c>
      <c r="G26"/>
      <c r="H26" s="11">
        <v>6.8</v>
      </c>
      <c r="I26" s="11">
        <f t="shared" si="0"/>
        <v>7.82</v>
      </c>
      <c r="J26" s="12">
        <f t="shared" si="1"/>
        <v>7.4290000000000003</v>
      </c>
      <c r="K26" s="11">
        <v>15.4</v>
      </c>
      <c r="L26" t="s">
        <v>738</v>
      </c>
      <c r="M26">
        <v>1.2</v>
      </c>
      <c r="N26" t="s">
        <v>413</v>
      </c>
      <c r="O26" t="s">
        <v>739</v>
      </c>
      <c r="P26" t="s">
        <v>415</v>
      </c>
      <c r="Q26">
        <v>81</v>
      </c>
      <c r="R26">
        <v>71</v>
      </c>
      <c r="S26">
        <v>106</v>
      </c>
      <c r="T26" t="s">
        <v>453</v>
      </c>
      <c r="U26" t="s">
        <v>436</v>
      </c>
      <c r="V26" t="s">
        <v>418</v>
      </c>
      <c r="W26" t="s">
        <v>430</v>
      </c>
      <c r="X26"/>
      <c r="Y26" t="s">
        <v>418</v>
      </c>
      <c r="Z26" t="s">
        <v>751</v>
      </c>
      <c r="AA26"/>
      <c r="AB26" t="s">
        <v>3632</v>
      </c>
      <c r="AC26" t="s">
        <v>456</v>
      </c>
      <c r="AD26" t="s">
        <v>457</v>
      </c>
      <c r="AE26" t="s">
        <v>458</v>
      </c>
      <c r="AF26" t="s">
        <v>740</v>
      </c>
      <c r="AG26" t="s">
        <v>413</v>
      </c>
      <c r="AH26" t="s">
        <v>3225</v>
      </c>
      <c r="AI26" t="s">
        <v>3576</v>
      </c>
      <c r="AJ26" t="s">
        <v>3565</v>
      </c>
      <c r="AK26" t="s">
        <v>4486</v>
      </c>
      <c r="AL26" t="s">
        <v>4488</v>
      </c>
      <c r="AM26" t="s">
        <v>4898</v>
      </c>
    </row>
    <row r="27" spans="1:39" x14ac:dyDescent="0.25">
      <c r="A27" t="s">
        <v>17</v>
      </c>
      <c r="B27"/>
      <c r="C27" t="s">
        <v>741</v>
      </c>
      <c r="D27" t="s">
        <v>449</v>
      </c>
      <c r="E27" t="s">
        <v>5065</v>
      </c>
      <c r="F27" s="1">
        <v>19</v>
      </c>
      <c r="G27"/>
      <c r="H27" s="11">
        <v>8.3000000000000007</v>
      </c>
      <c r="I27" s="11">
        <f t="shared" si="0"/>
        <v>9.5449999999999999</v>
      </c>
      <c r="J27" s="12">
        <f t="shared" si="1"/>
        <v>9.0677500000000002</v>
      </c>
      <c r="K27" s="11">
        <v>18.899999999999999</v>
      </c>
      <c r="L27" t="s">
        <v>742</v>
      </c>
      <c r="M27">
        <v>1.3</v>
      </c>
      <c r="N27" t="s">
        <v>413</v>
      </c>
      <c r="O27" t="s">
        <v>743</v>
      </c>
      <c r="P27" t="s">
        <v>415</v>
      </c>
      <c r="Q27">
        <v>99</v>
      </c>
      <c r="R27">
        <v>57</v>
      </c>
      <c r="S27">
        <v>111</v>
      </c>
      <c r="T27" t="s">
        <v>453</v>
      </c>
      <c r="U27" t="s">
        <v>419</v>
      </c>
      <c r="V27" t="s">
        <v>418</v>
      </c>
      <c r="W27" t="s">
        <v>461</v>
      </c>
      <c r="X27"/>
      <c r="Y27" t="s">
        <v>418</v>
      </c>
      <c r="Z27" t="s">
        <v>751</v>
      </c>
      <c r="AA27"/>
      <c r="AB27" t="s">
        <v>3632</v>
      </c>
      <c r="AC27" t="s">
        <v>456</v>
      </c>
      <c r="AD27" t="s">
        <v>457</v>
      </c>
      <c r="AE27" t="s">
        <v>458</v>
      </c>
      <c r="AF27" t="s">
        <v>744</v>
      </c>
      <c r="AG27" t="s">
        <v>745</v>
      </c>
      <c r="AH27" t="s">
        <v>3225</v>
      </c>
      <c r="AI27" t="s">
        <v>3576</v>
      </c>
      <c r="AJ27" t="s">
        <v>3565</v>
      </c>
      <c r="AK27" t="s">
        <v>4486</v>
      </c>
      <c r="AL27" t="s">
        <v>4488</v>
      </c>
      <c r="AM27" t="s">
        <v>4898</v>
      </c>
    </row>
    <row r="28" spans="1:39" x14ac:dyDescent="0.25">
      <c r="A28" t="s">
        <v>18</v>
      </c>
      <c r="B28"/>
      <c r="C28" t="s">
        <v>746</v>
      </c>
      <c r="D28" t="s">
        <v>449</v>
      </c>
      <c r="E28" t="s">
        <v>5065</v>
      </c>
      <c r="F28" s="1">
        <v>20</v>
      </c>
      <c r="G28"/>
      <c r="H28" s="11">
        <v>8.3000000000000007</v>
      </c>
      <c r="I28" s="11">
        <f t="shared" si="0"/>
        <v>9.5449999999999999</v>
      </c>
      <c r="J28" s="12">
        <f t="shared" si="1"/>
        <v>9.0677500000000002</v>
      </c>
      <c r="K28" s="11">
        <v>18.899999999999999</v>
      </c>
      <c r="L28" t="s">
        <v>747</v>
      </c>
      <c r="M28">
        <v>1.3</v>
      </c>
      <c r="N28" t="s">
        <v>413</v>
      </c>
      <c r="O28" t="s">
        <v>743</v>
      </c>
      <c r="P28" t="s">
        <v>415</v>
      </c>
      <c r="Q28">
        <v>99</v>
      </c>
      <c r="R28">
        <v>57</v>
      </c>
      <c r="S28">
        <v>111</v>
      </c>
      <c r="T28" t="s">
        <v>453</v>
      </c>
      <c r="U28" t="s">
        <v>422</v>
      </c>
      <c r="V28" t="s">
        <v>418</v>
      </c>
      <c r="W28" t="s">
        <v>461</v>
      </c>
      <c r="X28"/>
      <c r="Y28" t="s">
        <v>418</v>
      </c>
      <c r="Z28" t="s">
        <v>751</v>
      </c>
      <c r="AA28"/>
      <c r="AB28" t="s">
        <v>3632</v>
      </c>
      <c r="AC28" t="s">
        <v>456</v>
      </c>
      <c r="AD28" t="s">
        <v>457</v>
      </c>
      <c r="AE28" t="s">
        <v>458</v>
      </c>
      <c r="AF28" t="s">
        <v>748</v>
      </c>
      <c r="AG28" t="s">
        <v>745</v>
      </c>
      <c r="AH28" t="s">
        <v>3225</v>
      </c>
      <c r="AI28" t="s">
        <v>3564</v>
      </c>
      <c r="AJ28" t="s">
        <v>3565</v>
      </c>
      <c r="AK28" t="s">
        <v>4486</v>
      </c>
      <c r="AL28" t="s">
        <v>4488</v>
      </c>
      <c r="AM28" t="s">
        <v>4898</v>
      </c>
    </row>
    <row r="29" spans="1:39" x14ac:dyDescent="0.25">
      <c r="A29" t="s">
        <v>23</v>
      </c>
      <c r="B29"/>
      <c r="C29" t="s">
        <v>761</v>
      </c>
      <c r="D29" t="s">
        <v>449</v>
      </c>
      <c r="E29" t="s">
        <v>5065</v>
      </c>
      <c r="F29" s="1">
        <v>21</v>
      </c>
      <c r="G29"/>
      <c r="H29" s="11">
        <v>7.5</v>
      </c>
      <c r="I29" s="11">
        <f t="shared" si="0"/>
        <v>8.625</v>
      </c>
      <c r="J29" s="12">
        <f t="shared" si="1"/>
        <v>8.1937499999999996</v>
      </c>
      <c r="K29" s="11">
        <v>17.100000000000001</v>
      </c>
      <c r="L29" t="s">
        <v>762</v>
      </c>
      <c r="M29">
        <v>1.7</v>
      </c>
      <c r="N29" t="s">
        <v>413</v>
      </c>
      <c r="O29" t="s">
        <v>466</v>
      </c>
      <c r="P29" t="s">
        <v>415</v>
      </c>
      <c r="Q29">
        <v>120</v>
      </c>
      <c r="R29">
        <v>70</v>
      </c>
      <c r="S29">
        <v>92</v>
      </c>
      <c r="T29" t="s">
        <v>763</v>
      </c>
      <c r="U29" t="s">
        <v>422</v>
      </c>
      <c r="V29" t="s">
        <v>418</v>
      </c>
      <c r="W29" t="s">
        <v>516</v>
      </c>
      <c r="X29" t="s">
        <v>4833</v>
      </c>
      <c r="Y29" t="s">
        <v>418</v>
      </c>
      <c r="Z29" t="s">
        <v>751</v>
      </c>
      <c r="AA29"/>
      <c r="AB29" t="s">
        <v>3632</v>
      </c>
      <c r="AC29" t="s">
        <v>456</v>
      </c>
      <c r="AD29" t="s">
        <v>457</v>
      </c>
      <c r="AE29" t="s">
        <v>458</v>
      </c>
      <c r="AF29" t="s">
        <v>759</v>
      </c>
      <c r="AG29" t="s">
        <v>760</v>
      </c>
      <c r="AH29" t="s">
        <v>3225</v>
      </c>
      <c r="AI29" t="s">
        <v>3576</v>
      </c>
      <c r="AJ29" t="s">
        <v>3565</v>
      </c>
      <c r="AK29" t="s">
        <v>4486</v>
      </c>
      <c r="AL29" t="s">
        <v>4487</v>
      </c>
      <c r="AM29" t="s">
        <v>4910</v>
      </c>
    </row>
    <row r="30" spans="1:39" x14ac:dyDescent="0.25">
      <c r="A30" t="s">
        <v>21</v>
      </c>
      <c r="B30"/>
      <c r="C30" t="s">
        <v>756</v>
      </c>
      <c r="D30" t="s">
        <v>449</v>
      </c>
      <c r="E30" t="s">
        <v>5065</v>
      </c>
      <c r="F30" s="1">
        <v>22</v>
      </c>
      <c r="G30"/>
      <c r="H30" s="11">
        <v>8.9</v>
      </c>
      <c r="I30" s="11">
        <f t="shared" si="0"/>
        <v>10.235000000000001</v>
      </c>
      <c r="J30" s="12">
        <f t="shared" si="1"/>
        <v>9.7232500000000002</v>
      </c>
      <c r="K30" s="11">
        <v>20.399999999999999</v>
      </c>
      <c r="L30" t="s">
        <v>3636</v>
      </c>
      <c r="M30">
        <v>1.8</v>
      </c>
      <c r="N30" t="s">
        <v>413</v>
      </c>
      <c r="O30" t="s">
        <v>757</v>
      </c>
      <c r="P30" t="s">
        <v>415</v>
      </c>
      <c r="Q30">
        <v>120</v>
      </c>
      <c r="R30">
        <v>70</v>
      </c>
      <c r="S30">
        <v>92</v>
      </c>
      <c r="T30" t="s">
        <v>488</v>
      </c>
      <c r="U30" t="s">
        <v>430</v>
      </c>
      <c r="V30" t="s">
        <v>422</v>
      </c>
      <c r="W30" t="s">
        <v>516</v>
      </c>
      <c r="X30" t="s">
        <v>4516</v>
      </c>
      <c r="Y30" t="s">
        <v>418</v>
      </c>
      <c r="Z30" t="s">
        <v>751</v>
      </c>
      <c r="AA30"/>
      <c r="AB30" t="s">
        <v>3632</v>
      </c>
      <c r="AC30" t="s">
        <v>456</v>
      </c>
      <c r="AD30" t="s">
        <v>457</v>
      </c>
      <c r="AE30" t="s">
        <v>758</v>
      </c>
      <c r="AF30" t="s">
        <v>759</v>
      </c>
      <c r="AG30" t="s">
        <v>760</v>
      </c>
      <c r="AH30" t="s">
        <v>3225</v>
      </c>
      <c r="AI30" t="s">
        <v>3576</v>
      </c>
      <c r="AJ30" t="s">
        <v>3565</v>
      </c>
      <c r="AK30" t="s">
        <v>4486</v>
      </c>
      <c r="AL30" t="s">
        <v>4488</v>
      </c>
      <c r="AM30" t="s">
        <v>4898</v>
      </c>
    </row>
    <row r="31" spans="1:39" x14ac:dyDescent="0.25">
      <c r="A31" t="s">
        <v>27</v>
      </c>
      <c r="B31"/>
      <c r="C31" t="s">
        <v>772</v>
      </c>
      <c r="D31" t="s">
        <v>449</v>
      </c>
      <c r="E31" t="s">
        <v>5065</v>
      </c>
      <c r="F31" s="1">
        <v>23</v>
      </c>
      <c r="G31"/>
      <c r="H31" s="11">
        <v>11</v>
      </c>
      <c r="I31" s="11">
        <f t="shared" si="0"/>
        <v>12.65</v>
      </c>
      <c r="J31" s="12">
        <f t="shared" si="1"/>
        <v>12.0175</v>
      </c>
      <c r="K31" s="11">
        <v>25</v>
      </c>
      <c r="L31" t="s">
        <v>773</v>
      </c>
      <c r="M31">
        <v>2.2000000000000002</v>
      </c>
      <c r="N31" t="s">
        <v>413</v>
      </c>
      <c r="O31" t="s">
        <v>757</v>
      </c>
      <c r="P31" t="s">
        <v>415</v>
      </c>
      <c r="Q31">
        <v>121</v>
      </c>
      <c r="R31">
        <v>61</v>
      </c>
      <c r="S31">
        <v>131</v>
      </c>
      <c r="T31" t="s">
        <v>488</v>
      </c>
      <c r="U31" t="s">
        <v>422</v>
      </c>
      <c r="V31" t="s">
        <v>418</v>
      </c>
      <c r="W31" t="s">
        <v>461</v>
      </c>
      <c r="X31" t="s">
        <v>4521</v>
      </c>
      <c r="Y31" t="s">
        <v>418</v>
      </c>
      <c r="Z31" t="s">
        <v>751</v>
      </c>
      <c r="AA31"/>
      <c r="AB31" t="s">
        <v>3632</v>
      </c>
      <c r="AC31" t="s">
        <v>456</v>
      </c>
      <c r="AD31" t="s">
        <v>457</v>
      </c>
      <c r="AE31" t="s">
        <v>458</v>
      </c>
      <c r="AF31" t="s">
        <v>774</v>
      </c>
      <c r="AG31" t="s">
        <v>526</v>
      </c>
      <c r="AH31" t="s">
        <v>3225</v>
      </c>
      <c r="AI31" t="s">
        <v>3576</v>
      </c>
      <c r="AJ31" t="s">
        <v>3565</v>
      </c>
      <c r="AK31" t="s">
        <v>4486</v>
      </c>
      <c r="AL31" t="s">
        <v>4488</v>
      </c>
      <c r="AM31" t="s">
        <v>4898</v>
      </c>
    </row>
    <row r="32" spans="1:39" x14ac:dyDescent="0.25">
      <c r="A32" t="s">
        <v>28</v>
      </c>
      <c r="B32"/>
      <c r="C32" t="s">
        <v>775</v>
      </c>
      <c r="D32" t="s">
        <v>449</v>
      </c>
      <c r="E32" t="s">
        <v>5065</v>
      </c>
      <c r="F32" s="1">
        <v>24</v>
      </c>
      <c r="G32"/>
      <c r="H32" s="11">
        <v>12.1</v>
      </c>
      <c r="I32" s="11">
        <f t="shared" si="0"/>
        <v>13.914999999999999</v>
      </c>
      <c r="J32" s="12">
        <f t="shared" si="1"/>
        <v>13.219249999999999</v>
      </c>
      <c r="K32" s="11">
        <v>27.5</v>
      </c>
      <c r="L32" t="s">
        <v>776</v>
      </c>
      <c r="M32">
        <v>2.5</v>
      </c>
      <c r="N32" t="s">
        <v>413</v>
      </c>
      <c r="O32" t="s">
        <v>777</v>
      </c>
      <c r="P32" t="s">
        <v>415</v>
      </c>
      <c r="Q32">
        <v>138</v>
      </c>
      <c r="R32">
        <v>61</v>
      </c>
      <c r="S32">
        <v>131</v>
      </c>
      <c r="T32" t="s">
        <v>511</v>
      </c>
      <c r="U32" t="s">
        <v>422</v>
      </c>
      <c r="V32" t="s">
        <v>418</v>
      </c>
      <c r="W32" t="s">
        <v>461</v>
      </c>
      <c r="X32" t="s">
        <v>4834</v>
      </c>
      <c r="Y32" t="s">
        <v>418</v>
      </c>
      <c r="Z32" t="s">
        <v>751</v>
      </c>
      <c r="AA32"/>
      <c r="AB32" t="s">
        <v>3632</v>
      </c>
      <c r="AC32" t="s">
        <v>456</v>
      </c>
      <c r="AD32" t="s">
        <v>457</v>
      </c>
      <c r="AE32" t="s">
        <v>458</v>
      </c>
      <c r="AF32" t="s">
        <v>778</v>
      </c>
      <c r="AG32" t="s">
        <v>779</v>
      </c>
      <c r="AH32" t="s">
        <v>3225</v>
      </c>
      <c r="AI32" t="s">
        <v>3576</v>
      </c>
      <c r="AJ32" t="s">
        <v>3565</v>
      </c>
      <c r="AK32" t="s">
        <v>4486</v>
      </c>
      <c r="AL32" t="s">
        <v>4488</v>
      </c>
      <c r="AM32" t="s">
        <v>4898</v>
      </c>
    </row>
    <row r="33" spans="1:39" x14ac:dyDescent="0.25">
      <c r="A33" t="s">
        <v>29</v>
      </c>
      <c r="B33"/>
      <c r="C33" t="s">
        <v>780</v>
      </c>
      <c r="D33" t="s">
        <v>449</v>
      </c>
      <c r="E33" t="s">
        <v>5065</v>
      </c>
      <c r="F33" s="1">
        <v>25</v>
      </c>
      <c r="G33"/>
      <c r="H33" s="11">
        <v>12.1</v>
      </c>
      <c r="I33" s="11">
        <f t="shared" si="0"/>
        <v>13.914999999999999</v>
      </c>
      <c r="J33" s="12">
        <f t="shared" si="1"/>
        <v>13.219249999999999</v>
      </c>
      <c r="K33" s="11">
        <v>27.5</v>
      </c>
      <c r="L33" t="s">
        <v>781</v>
      </c>
      <c r="M33">
        <v>2.4</v>
      </c>
      <c r="N33" t="s">
        <v>413</v>
      </c>
      <c r="O33" t="s">
        <v>777</v>
      </c>
      <c r="P33" t="s">
        <v>415</v>
      </c>
      <c r="Q33">
        <v>103</v>
      </c>
      <c r="R33">
        <v>90</v>
      </c>
      <c r="S33">
        <v>114</v>
      </c>
      <c r="T33" t="s">
        <v>511</v>
      </c>
      <c r="U33" t="s">
        <v>422</v>
      </c>
      <c r="V33" t="s">
        <v>418</v>
      </c>
      <c r="W33" t="s">
        <v>461</v>
      </c>
      <c r="X33"/>
      <c r="Y33" t="s">
        <v>418</v>
      </c>
      <c r="Z33" t="s">
        <v>751</v>
      </c>
      <c r="AA33"/>
      <c r="AB33" t="s">
        <v>3632</v>
      </c>
      <c r="AC33" t="s">
        <v>456</v>
      </c>
      <c r="AD33" t="s">
        <v>457</v>
      </c>
      <c r="AE33" t="s">
        <v>458</v>
      </c>
      <c r="AF33" t="s">
        <v>782</v>
      </c>
      <c r="AG33" t="s">
        <v>783</v>
      </c>
      <c r="AH33" t="s">
        <v>3225</v>
      </c>
      <c r="AI33" t="s">
        <v>3576</v>
      </c>
      <c r="AJ33" t="s">
        <v>3565</v>
      </c>
      <c r="AK33" t="s">
        <v>4486</v>
      </c>
      <c r="AL33" t="s">
        <v>4488</v>
      </c>
      <c r="AM33" t="s">
        <v>4898</v>
      </c>
    </row>
    <row r="34" spans="1:39" x14ac:dyDescent="0.25">
      <c r="A34" t="s">
        <v>30</v>
      </c>
      <c r="B34"/>
      <c r="C34" t="s">
        <v>784</v>
      </c>
      <c r="D34" t="s">
        <v>449</v>
      </c>
      <c r="E34" t="s">
        <v>5065</v>
      </c>
      <c r="F34" s="1">
        <v>26</v>
      </c>
      <c r="G34"/>
      <c r="H34" s="11">
        <v>12.1</v>
      </c>
      <c r="I34" s="11">
        <f t="shared" si="0"/>
        <v>13.914999999999999</v>
      </c>
      <c r="J34" s="12">
        <f t="shared" si="1"/>
        <v>13.219249999999999</v>
      </c>
      <c r="K34" s="11">
        <v>27.5</v>
      </c>
      <c r="L34" t="s">
        <v>785</v>
      </c>
      <c r="M34">
        <v>2.5</v>
      </c>
      <c r="N34" t="s">
        <v>413</v>
      </c>
      <c r="O34" t="s">
        <v>777</v>
      </c>
      <c r="P34" t="s">
        <v>415</v>
      </c>
      <c r="Q34">
        <v>138</v>
      </c>
      <c r="R34">
        <v>61</v>
      </c>
      <c r="S34">
        <v>131</v>
      </c>
      <c r="T34" t="s">
        <v>511</v>
      </c>
      <c r="U34" t="s">
        <v>422</v>
      </c>
      <c r="V34" t="s">
        <v>419</v>
      </c>
      <c r="W34" t="s">
        <v>461</v>
      </c>
      <c r="X34"/>
      <c r="Y34" t="s">
        <v>418</v>
      </c>
      <c r="Z34" t="s">
        <v>751</v>
      </c>
      <c r="AA34"/>
      <c r="AB34" t="s">
        <v>3632</v>
      </c>
      <c r="AC34" t="s">
        <v>456</v>
      </c>
      <c r="AD34" t="s">
        <v>457</v>
      </c>
      <c r="AE34" t="s">
        <v>458</v>
      </c>
      <c r="AF34" t="s">
        <v>786</v>
      </c>
      <c r="AG34" t="s">
        <v>779</v>
      </c>
      <c r="AH34" t="s">
        <v>3225</v>
      </c>
      <c r="AI34" t="s">
        <v>3576</v>
      </c>
      <c r="AJ34" t="s">
        <v>3565</v>
      </c>
      <c r="AK34" t="s">
        <v>4486</v>
      </c>
      <c r="AL34" t="s">
        <v>4488</v>
      </c>
      <c r="AM34" t="s">
        <v>4898</v>
      </c>
    </row>
    <row r="35" spans="1:39" x14ac:dyDescent="0.25">
      <c r="A35" t="s">
        <v>35</v>
      </c>
      <c r="B35"/>
      <c r="C35" t="s">
        <v>792</v>
      </c>
      <c r="D35" t="s">
        <v>449</v>
      </c>
      <c r="E35" t="s">
        <v>5065</v>
      </c>
      <c r="F35" s="1">
        <v>27</v>
      </c>
      <c r="G35"/>
      <c r="H35" s="11">
        <v>15.5</v>
      </c>
      <c r="I35" s="11">
        <f t="shared" si="0"/>
        <v>17.824999999999999</v>
      </c>
      <c r="J35" s="12">
        <f t="shared" si="1"/>
        <v>16.93375</v>
      </c>
      <c r="K35" s="11">
        <v>35.200000000000003</v>
      </c>
      <c r="L35" t="s">
        <v>793</v>
      </c>
      <c r="M35">
        <v>2.9</v>
      </c>
      <c r="N35" t="s">
        <v>413</v>
      </c>
      <c r="O35" t="s">
        <v>504</v>
      </c>
      <c r="P35" t="s">
        <v>415</v>
      </c>
      <c r="Q35">
        <v>137</v>
      </c>
      <c r="R35">
        <v>76</v>
      </c>
      <c r="S35">
        <v>134</v>
      </c>
      <c r="T35" t="s">
        <v>511</v>
      </c>
      <c r="U35" t="s">
        <v>422</v>
      </c>
      <c r="V35" t="s">
        <v>418</v>
      </c>
      <c r="W35" t="s">
        <v>461</v>
      </c>
      <c r="X35" t="s">
        <v>4526</v>
      </c>
      <c r="Y35" t="s">
        <v>418</v>
      </c>
      <c r="Z35" t="s">
        <v>751</v>
      </c>
      <c r="AA35"/>
      <c r="AB35" t="s">
        <v>3632</v>
      </c>
      <c r="AC35" t="s">
        <v>456</v>
      </c>
      <c r="AD35" t="s">
        <v>457</v>
      </c>
      <c r="AE35" t="s">
        <v>458</v>
      </c>
      <c r="AF35" t="s">
        <v>794</v>
      </c>
      <c r="AG35" t="s">
        <v>795</v>
      </c>
      <c r="AH35" t="s">
        <v>3225</v>
      </c>
      <c r="AI35" t="s">
        <v>3576</v>
      </c>
      <c r="AJ35" t="s">
        <v>3565</v>
      </c>
      <c r="AK35" t="s">
        <v>4486</v>
      </c>
      <c r="AL35" t="s">
        <v>4488</v>
      </c>
      <c r="AM35" t="s">
        <v>4898</v>
      </c>
    </row>
    <row r="36" spans="1:39" x14ac:dyDescent="0.25">
      <c r="A36" t="s">
        <v>36</v>
      </c>
      <c r="B36"/>
      <c r="C36" t="s">
        <v>796</v>
      </c>
      <c r="D36" t="s">
        <v>449</v>
      </c>
      <c r="E36" t="s">
        <v>5065</v>
      </c>
      <c r="F36" s="1">
        <v>28</v>
      </c>
      <c r="G36"/>
      <c r="H36" s="11">
        <v>16.5</v>
      </c>
      <c r="I36" s="11">
        <f t="shared" si="0"/>
        <v>18.975000000000001</v>
      </c>
      <c r="J36" s="12">
        <f t="shared" si="1"/>
        <v>18.026250000000001</v>
      </c>
      <c r="K36" s="11">
        <v>37.5</v>
      </c>
      <c r="L36" t="s">
        <v>797</v>
      </c>
      <c r="M36">
        <v>3.1</v>
      </c>
      <c r="N36" t="s">
        <v>413</v>
      </c>
      <c r="O36" t="s">
        <v>504</v>
      </c>
      <c r="P36" t="s">
        <v>415</v>
      </c>
      <c r="Q36">
        <v>130</v>
      </c>
      <c r="R36">
        <v>90</v>
      </c>
      <c r="S36">
        <v>114</v>
      </c>
      <c r="T36" t="s">
        <v>505</v>
      </c>
      <c r="U36" t="s">
        <v>494</v>
      </c>
      <c r="V36" t="s">
        <v>418</v>
      </c>
      <c r="W36" t="s">
        <v>798</v>
      </c>
      <c r="X36" t="s">
        <v>373</v>
      </c>
      <c r="Y36" t="s">
        <v>418</v>
      </c>
      <c r="Z36" t="s">
        <v>751</v>
      </c>
      <c r="AA36"/>
      <c r="AB36" t="s">
        <v>3632</v>
      </c>
      <c r="AC36" t="s">
        <v>456</v>
      </c>
      <c r="AD36" t="s">
        <v>457</v>
      </c>
      <c r="AE36" t="s">
        <v>458</v>
      </c>
      <c r="AF36" t="s">
        <v>799</v>
      </c>
      <c r="AG36" t="s">
        <v>800</v>
      </c>
      <c r="AH36" t="s">
        <v>3225</v>
      </c>
      <c r="AI36" t="s">
        <v>3576</v>
      </c>
      <c r="AJ36" t="s">
        <v>3565</v>
      </c>
      <c r="AK36" t="s">
        <v>4486</v>
      </c>
      <c r="AL36" t="s">
        <v>4488</v>
      </c>
      <c r="AM36" t="s">
        <v>4898</v>
      </c>
    </row>
    <row r="37" spans="1:39" x14ac:dyDescent="0.25">
      <c r="A37" t="s">
        <v>39</v>
      </c>
      <c r="B37"/>
      <c r="C37" t="s">
        <v>804</v>
      </c>
      <c r="D37" t="s">
        <v>449</v>
      </c>
      <c r="E37" t="s">
        <v>5065</v>
      </c>
      <c r="F37" s="1">
        <v>29</v>
      </c>
      <c r="G37"/>
      <c r="H37" s="11">
        <v>15.5</v>
      </c>
      <c r="I37" s="11">
        <f t="shared" si="0"/>
        <v>17.824999999999999</v>
      </c>
      <c r="J37" s="12">
        <f t="shared" si="1"/>
        <v>16.93375</v>
      </c>
      <c r="K37" s="11">
        <v>35.200000000000003</v>
      </c>
      <c r="L37" t="s">
        <v>805</v>
      </c>
      <c r="M37">
        <v>2.9</v>
      </c>
      <c r="N37" t="s">
        <v>413</v>
      </c>
      <c r="O37" t="s">
        <v>504</v>
      </c>
      <c r="P37" t="s">
        <v>415</v>
      </c>
      <c r="Q37">
        <v>137</v>
      </c>
      <c r="R37">
        <v>76</v>
      </c>
      <c r="S37">
        <v>134</v>
      </c>
      <c r="T37" t="s">
        <v>511</v>
      </c>
      <c r="U37" t="s">
        <v>419</v>
      </c>
      <c r="V37" t="s">
        <v>419</v>
      </c>
      <c r="W37" t="s">
        <v>461</v>
      </c>
      <c r="X37" t="s">
        <v>4835</v>
      </c>
      <c r="Y37" t="s">
        <v>418</v>
      </c>
      <c r="Z37" t="s">
        <v>751</v>
      </c>
      <c r="AA37"/>
      <c r="AB37" t="s">
        <v>3632</v>
      </c>
      <c r="AC37" t="s">
        <v>456</v>
      </c>
      <c r="AD37" t="s">
        <v>457</v>
      </c>
      <c r="AE37" t="s">
        <v>458</v>
      </c>
      <c r="AF37" t="s">
        <v>806</v>
      </c>
      <c r="AG37" t="s">
        <v>783</v>
      </c>
      <c r="AH37" t="s">
        <v>3225</v>
      </c>
      <c r="AI37" t="s">
        <v>3576</v>
      </c>
      <c r="AJ37" t="s">
        <v>3565</v>
      </c>
      <c r="AK37" t="s">
        <v>4486</v>
      </c>
      <c r="AL37" t="s">
        <v>4488</v>
      </c>
      <c r="AM37" t="s">
        <v>4898</v>
      </c>
    </row>
    <row r="38" spans="1:39" x14ac:dyDescent="0.25">
      <c r="A38" t="s">
        <v>40</v>
      </c>
      <c r="B38"/>
      <c r="C38" t="s">
        <v>807</v>
      </c>
      <c r="D38" t="s">
        <v>449</v>
      </c>
      <c r="E38" t="s">
        <v>5065</v>
      </c>
      <c r="F38" s="1">
        <v>30</v>
      </c>
      <c r="G38"/>
      <c r="H38" s="11">
        <v>16.899999999999999</v>
      </c>
      <c r="I38" s="11">
        <f t="shared" si="0"/>
        <v>19.434999999999999</v>
      </c>
      <c r="J38" s="12">
        <f t="shared" si="1"/>
        <v>18.463249999999999</v>
      </c>
      <c r="K38" s="11">
        <v>38.4</v>
      </c>
      <c r="L38" t="s">
        <v>808</v>
      </c>
      <c r="M38">
        <v>3.4</v>
      </c>
      <c r="N38" t="s">
        <v>413</v>
      </c>
      <c r="O38" t="s">
        <v>809</v>
      </c>
      <c r="P38" t="s">
        <v>415</v>
      </c>
      <c r="Q38">
        <v>137</v>
      </c>
      <c r="R38">
        <v>76</v>
      </c>
      <c r="S38">
        <v>155</v>
      </c>
      <c r="T38" t="s">
        <v>505</v>
      </c>
      <c r="U38" t="s">
        <v>419</v>
      </c>
      <c r="V38" t="s">
        <v>419</v>
      </c>
      <c r="W38" t="s">
        <v>461</v>
      </c>
      <c r="X38" t="s">
        <v>374</v>
      </c>
      <c r="Y38" t="s">
        <v>418</v>
      </c>
      <c r="Z38" t="s">
        <v>751</v>
      </c>
      <c r="AA38"/>
      <c r="AB38" t="s">
        <v>3632</v>
      </c>
      <c r="AC38" t="s">
        <v>456</v>
      </c>
      <c r="AD38" t="s">
        <v>457</v>
      </c>
      <c r="AE38" t="s">
        <v>458</v>
      </c>
      <c r="AF38" t="s">
        <v>810</v>
      </c>
      <c r="AG38" t="s">
        <v>811</v>
      </c>
      <c r="AH38" t="s">
        <v>3225</v>
      </c>
      <c r="AI38" t="s">
        <v>3564</v>
      </c>
      <c r="AJ38" t="s">
        <v>3565</v>
      </c>
      <c r="AK38" t="s">
        <v>4486</v>
      </c>
      <c r="AL38" t="s">
        <v>4488</v>
      </c>
      <c r="AM38" t="s">
        <v>4898</v>
      </c>
    </row>
    <row r="39" spans="1:39" x14ac:dyDescent="0.25">
      <c r="A39" t="s">
        <v>41</v>
      </c>
      <c r="B39"/>
      <c r="C39" t="s">
        <v>812</v>
      </c>
      <c r="D39" t="s">
        <v>449</v>
      </c>
      <c r="E39" t="s">
        <v>5065</v>
      </c>
      <c r="F39" s="1">
        <v>31</v>
      </c>
      <c r="G39"/>
      <c r="H39" s="11">
        <v>16.899999999999999</v>
      </c>
      <c r="I39" s="11">
        <f t="shared" si="0"/>
        <v>19.434999999999999</v>
      </c>
      <c r="J39" s="12">
        <f t="shared" si="1"/>
        <v>18.463249999999999</v>
      </c>
      <c r="K39" s="11">
        <v>38.4</v>
      </c>
      <c r="L39" t="s">
        <v>813</v>
      </c>
      <c r="M39">
        <v>3.1</v>
      </c>
      <c r="N39" t="s">
        <v>413</v>
      </c>
      <c r="O39" t="s">
        <v>809</v>
      </c>
      <c r="P39" t="s">
        <v>415</v>
      </c>
      <c r="Q39">
        <v>137</v>
      </c>
      <c r="R39">
        <v>76</v>
      </c>
      <c r="S39">
        <v>140</v>
      </c>
      <c r="T39" t="s">
        <v>524</v>
      </c>
      <c r="U39" t="s">
        <v>422</v>
      </c>
      <c r="V39" t="s">
        <v>419</v>
      </c>
      <c r="W39" t="s">
        <v>461</v>
      </c>
      <c r="X39" t="s">
        <v>4529</v>
      </c>
      <c r="Y39" t="s">
        <v>418</v>
      </c>
      <c r="Z39" t="s">
        <v>751</v>
      </c>
      <c r="AA39"/>
      <c r="AB39" t="s">
        <v>3632</v>
      </c>
      <c r="AC39" t="s">
        <v>456</v>
      </c>
      <c r="AD39" t="s">
        <v>457</v>
      </c>
      <c r="AE39" t="s">
        <v>458</v>
      </c>
      <c r="AF39" t="s">
        <v>814</v>
      </c>
      <c r="AG39" t="s">
        <v>795</v>
      </c>
      <c r="AH39" t="s">
        <v>3225</v>
      </c>
      <c r="AI39" t="s">
        <v>3576</v>
      </c>
      <c r="AJ39" t="s">
        <v>3565</v>
      </c>
      <c r="AK39" t="s">
        <v>4486</v>
      </c>
      <c r="AL39" t="s">
        <v>4488</v>
      </c>
      <c r="AM39" t="s">
        <v>4898</v>
      </c>
    </row>
    <row r="40" spans="1:39" x14ac:dyDescent="0.25">
      <c r="A40" t="s">
        <v>43</v>
      </c>
      <c r="B40"/>
      <c r="C40" t="s">
        <v>815</v>
      </c>
      <c r="D40" t="s">
        <v>449</v>
      </c>
      <c r="E40" t="s">
        <v>5065</v>
      </c>
      <c r="F40" s="1">
        <v>32</v>
      </c>
      <c r="G40"/>
      <c r="H40" s="11">
        <v>16.899999999999999</v>
      </c>
      <c r="I40" s="11">
        <f t="shared" si="0"/>
        <v>19.434999999999999</v>
      </c>
      <c r="J40" s="12">
        <f t="shared" si="1"/>
        <v>18.463249999999999</v>
      </c>
      <c r="K40" s="11">
        <v>38.4</v>
      </c>
      <c r="L40" t="s">
        <v>816</v>
      </c>
      <c r="M40">
        <v>3.1</v>
      </c>
      <c r="N40" t="s">
        <v>413</v>
      </c>
      <c r="O40" t="s">
        <v>809</v>
      </c>
      <c r="P40" t="s">
        <v>415</v>
      </c>
      <c r="Q40">
        <v>137</v>
      </c>
      <c r="R40">
        <v>76</v>
      </c>
      <c r="S40">
        <v>140</v>
      </c>
      <c r="T40" t="s">
        <v>524</v>
      </c>
      <c r="U40" t="s">
        <v>422</v>
      </c>
      <c r="V40" t="s">
        <v>418</v>
      </c>
      <c r="W40" t="s">
        <v>461</v>
      </c>
      <c r="X40"/>
      <c r="Y40" t="s">
        <v>418</v>
      </c>
      <c r="Z40" t="s">
        <v>751</v>
      </c>
      <c r="AA40"/>
      <c r="AB40" t="s">
        <v>3632</v>
      </c>
      <c r="AC40" t="s">
        <v>456</v>
      </c>
      <c r="AD40" t="s">
        <v>457</v>
      </c>
      <c r="AE40" t="s">
        <v>458</v>
      </c>
      <c r="AF40" t="s">
        <v>817</v>
      </c>
      <c r="AG40" t="s">
        <v>795</v>
      </c>
      <c r="AH40" t="s">
        <v>3225</v>
      </c>
      <c r="AI40" t="s">
        <v>3576</v>
      </c>
      <c r="AJ40" t="s">
        <v>3565</v>
      </c>
      <c r="AK40" t="s">
        <v>4486</v>
      </c>
      <c r="AL40" t="s">
        <v>4488</v>
      </c>
      <c r="AM40" t="s">
        <v>4898</v>
      </c>
    </row>
    <row r="41" spans="1:39" x14ac:dyDescent="0.25">
      <c r="A41" t="s">
        <v>44</v>
      </c>
      <c r="B41"/>
      <c r="C41" t="s">
        <v>818</v>
      </c>
      <c r="D41" t="s">
        <v>449</v>
      </c>
      <c r="E41" t="s">
        <v>5065</v>
      </c>
      <c r="F41" s="1">
        <v>33</v>
      </c>
      <c r="G41"/>
      <c r="H41" s="11">
        <v>16.899999999999999</v>
      </c>
      <c r="I41" s="11">
        <f t="shared" si="0"/>
        <v>19.434999999999999</v>
      </c>
      <c r="J41" s="12">
        <f t="shared" si="1"/>
        <v>18.463249999999999</v>
      </c>
      <c r="K41" s="11">
        <v>38.4</v>
      </c>
      <c r="L41" t="s">
        <v>819</v>
      </c>
      <c r="M41">
        <v>3.1</v>
      </c>
      <c r="N41" t="s">
        <v>413</v>
      </c>
      <c r="O41" t="s">
        <v>809</v>
      </c>
      <c r="P41" t="s">
        <v>415</v>
      </c>
      <c r="Q41">
        <v>137</v>
      </c>
      <c r="R41">
        <v>76</v>
      </c>
      <c r="S41">
        <v>140</v>
      </c>
      <c r="T41" t="s">
        <v>524</v>
      </c>
      <c r="U41" t="s">
        <v>419</v>
      </c>
      <c r="V41" t="s">
        <v>418</v>
      </c>
      <c r="W41" t="s">
        <v>516</v>
      </c>
      <c r="X41"/>
      <c r="Y41" t="s">
        <v>418</v>
      </c>
      <c r="Z41" t="s">
        <v>751</v>
      </c>
      <c r="AA41"/>
      <c r="AB41" t="s">
        <v>3632</v>
      </c>
      <c r="AC41" t="s">
        <v>456</v>
      </c>
      <c r="AD41" t="s">
        <v>457</v>
      </c>
      <c r="AE41" t="s">
        <v>458</v>
      </c>
      <c r="AF41" t="s">
        <v>820</v>
      </c>
      <c r="AG41" t="s">
        <v>795</v>
      </c>
      <c r="AH41" t="s">
        <v>3225</v>
      </c>
      <c r="AI41" t="s">
        <v>3575</v>
      </c>
      <c r="AJ41" t="s">
        <v>3565</v>
      </c>
      <c r="AK41" t="s">
        <v>4486</v>
      </c>
      <c r="AL41" t="s">
        <v>4488</v>
      </c>
      <c r="AM41" t="s">
        <v>4898</v>
      </c>
    </row>
    <row r="42" spans="1:39" x14ac:dyDescent="0.25">
      <c r="A42" t="s">
        <v>49</v>
      </c>
      <c r="B42"/>
      <c r="C42" t="s">
        <v>828</v>
      </c>
      <c r="D42" t="s">
        <v>449</v>
      </c>
      <c r="E42" t="s">
        <v>5065</v>
      </c>
      <c r="F42" s="1">
        <v>34</v>
      </c>
      <c r="G42"/>
      <c r="H42" s="11">
        <v>21.1</v>
      </c>
      <c r="I42" s="11">
        <f t="shared" si="0"/>
        <v>24.265000000000004</v>
      </c>
      <c r="J42" s="12">
        <f t="shared" si="1"/>
        <v>23.051750000000002</v>
      </c>
      <c r="K42" s="11">
        <v>48</v>
      </c>
      <c r="L42" t="s">
        <v>829</v>
      </c>
      <c r="M42">
        <v>3.9</v>
      </c>
      <c r="N42" t="s">
        <v>413</v>
      </c>
      <c r="O42" t="s">
        <v>523</v>
      </c>
      <c r="P42" t="s">
        <v>415</v>
      </c>
      <c r="Q42">
        <v>135</v>
      </c>
      <c r="R42">
        <v>90</v>
      </c>
      <c r="S42">
        <v>155</v>
      </c>
      <c r="T42" t="s">
        <v>830</v>
      </c>
      <c r="U42" t="s">
        <v>419</v>
      </c>
      <c r="V42" t="s">
        <v>419</v>
      </c>
      <c r="W42" t="s">
        <v>831</v>
      </c>
      <c r="X42" t="s">
        <v>375</v>
      </c>
      <c r="Y42" t="s">
        <v>418</v>
      </c>
      <c r="Z42" t="s">
        <v>751</v>
      </c>
      <c r="AA42"/>
      <c r="AB42" t="s">
        <v>3632</v>
      </c>
      <c r="AC42" t="s">
        <v>456</v>
      </c>
      <c r="AD42" t="s">
        <v>457</v>
      </c>
      <c r="AE42" t="s">
        <v>458</v>
      </c>
      <c r="AF42" t="s">
        <v>832</v>
      </c>
      <c r="AG42" t="s">
        <v>520</v>
      </c>
      <c r="AH42" t="s">
        <v>3225</v>
      </c>
      <c r="AI42" t="s">
        <v>3576</v>
      </c>
      <c r="AJ42" t="s">
        <v>3565</v>
      </c>
      <c r="AK42" t="s">
        <v>4486</v>
      </c>
      <c r="AL42" t="s">
        <v>4488</v>
      </c>
      <c r="AM42" t="s">
        <v>4898</v>
      </c>
    </row>
    <row r="43" spans="1:39" x14ac:dyDescent="0.25">
      <c r="A43" t="s">
        <v>50</v>
      </c>
      <c r="B43"/>
      <c r="C43" t="s">
        <v>833</v>
      </c>
      <c r="D43" t="s">
        <v>449</v>
      </c>
      <c r="E43" t="s">
        <v>5065</v>
      </c>
      <c r="F43" s="1">
        <v>35</v>
      </c>
      <c r="G43"/>
      <c r="H43" s="11">
        <v>21.1</v>
      </c>
      <c r="I43" s="11">
        <f t="shared" si="0"/>
        <v>24.265000000000004</v>
      </c>
      <c r="J43" s="12">
        <f t="shared" si="1"/>
        <v>23.051750000000002</v>
      </c>
      <c r="K43" s="11">
        <v>48</v>
      </c>
      <c r="L43" t="s">
        <v>834</v>
      </c>
      <c r="M43">
        <v>3.8</v>
      </c>
      <c r="N43" t="s">
        <v>413</v>
      </c>
      <c r="O43" t="s">
        <v>523</v>
      </c>
      <c r="P43" t="s">
        <v>415</v>
      </c>
      <c r="Q43">
        <v>136</v>
      </c>
      <c r="R43">
        <v>91</v>
      </c>
      <c r="S43">
        <v>146</v>
      </c>
      <c r="T43" t="s">
        <v>830</v>
      </c>
      <c r="U43" t="s">
        <v>419</v>
      </c>
      <c r="V43" t="s">
        <v>418</v>
      </c>
      <c r="W43" t="s">
        <v>831</v>
      </c>
      <c r="X43" t="s">
        <v>3774</v>
      </c>
      <c r="Y43" t="s">
        <v>418</v>
      </c>
      <c r="Z43" t="s">
        <v>751</v>
      </c>
      <c r="AA43"/>
      <c r="AB43" t="s">
        <v>3632</v>
      </c>
      <c r="AC43" t="s">
        <v>456</v>
      </c>
      <c r="AD43" t="s">
        <v>457</v>
      </c>
      <c r="AE43" t="s">
        <v>458</v>
      </c>
      <c r="AF43" t="s">
        <v>835</v>
      </c>
      <c r="AG43" t="s">
        <v>520</v>
      </c>
      <c r="AH43" t="s">
        <v>3225</v>
      </c>
      <c r="AI43" t="s">
        <v>3576</v>
      </c>
      <c r="AJ43" t="s">
        <v>3565</v>
      </c>
      <c r="AK43" t="s">
        <v>4486</v>
      </c>
      <c r="AL43" t="s">
        <v>4488</v>
      </c>
      <c r="AM43" t="s">
        <v>4898</v>
      </c>
    </row>
    <row r="44" spans="1:39" x14ac:dyDescent="0.25">
      <c r="A44" t="s">
        <v>51</v>
      </c>
      <c r="B44"/>
      <c r="C44" t="s">
        <v>836</v>
      </c>
      <c r="D44" t="s">
        <v>449</v>
      </c>
      <c r="E44" t="s">
        <v>5065</v>
      </c>
      <c r="F44" s="1">
        <v>36</v>
      </c>
      <c r="G44"/>
      <c r="H44" s="11">
        <v>21.1</v>
      </c>
      <c r="I44" s="11">
        <f t="shared" si="0"/>
        <v>24.265000000000004</v>
      </c>
      <c r="J44" s="12">
        <f t="shared" si="1"/>
        <v>23.051750000000002</v>
      </c>
      <c r="K44" s="11">
        <v>48</v>
      </c>
      <c r="L44" t="s">
        <v>3374</v>
      </c>
      <c r="M44">
        <v>3.8</v>
      </c>
      <c r="N44" t="s">
        <v>413</v>
      </c>
      <c r="O44" t="s">
        <v>523</v>
      </c>
      <c r="P44" t="s">
        <v>415</v>
      </c>
      <c r="Q44">
        <v>136</v>
      </c>
      <c r="R44">
        <v>91</v>
      </c>
      <c r="S44">
        <v>146</v>
      </c>
      <c r="T44" t="s">
        <v>830</v>
      </c>
      <c r="U44" t="s">
        <v>422</v>
      </c>
      <c r="V44" t="s">
        <v>418</v>
      </c>
      <c r="W44" t="s">
        <v>831</v>
      </c>
      <c r="X44" t="s">
        <v>3778</v>
      </c>
      <c r="Y44" t="s">
        <v>418</v>
      </c>
      <c r="Z44" t="s">
        <v>751</v>
      </c>
      <c r="AA44"/>
      <c r="AB44" t="s">
        <v>3632</v>
      </c>
      <c r="AC44" t="s">
        <v>456</v>
      </c>
      <c r="AD44" t="s">
        <v>457</v>
      </c>
      <c r="AE44" t="s">
        <v>458</v>
      </c>
      <c r="AF44" t="s">
        <v>837</v>
      </c>
      <c r="AG44" t="s">
        <v>520</v>
      </c>
      <c r="AH44" t="s">
        <v>3225</v>
      </c>
      <c r="AI44" t="s">
        <v>3576</v>
      </c>
      <c r="AJ44" t="s">
        <v>3565</v>
      </c>
      <c r="AK44" t="s">
        <v>4486</v>
      </c>
      <c r="AL44" t="s">
        <v>4488</v>
      </c>
      <c r="AM44" t="s">
        <v>4898</v>
      </c>
    </row>
    <row r="45" spans="1:39" x14ac:dyDescent="0.25">
      <c r="A45" t="s">
        <v>52</v>
      </c>
      <c r="B45"/>
      <c r="C45" t="s">
        <v>838</v>
      </c>
      <c r="D45" t="s">
        <v>449</v>
      </c>
      <c r="E45" t="s">
        <v>5065</v>
      </c>
      <c r="F45" s="1">
        <v>37</v>
      </c>
      <c r="G45"/>
      <c r="H45" s="11">
        <v>21.5</v>
      </c>
      <c r="I45" s="11">
        <f t="shared" si="0"/>
        <v>24.724999999999998</v>
      </c>
      <c r="J45" s="12">
        <f t="shared" si="1"/>
        <v>23.488749999999996</v>
      </c>
      <c r="K45" s="11">
        <v>49</v>
      </c>
      <c r="L45" t="s">
        <v>3375</v>
      </c>
      <c r="M45">
        <v>4.4000000000000004</v>
      </c>
      <c r="N45" t="s">
        <v>413</v>
      </c>
      <c r="O45" t="s">
        <v>531</v>
      </c>
      <c r="P45" t="s">
        <v>415</v>
      </c>
      <c r="Q45">
        <v>135</v>
      </c>
      <c r="R45">
        <v>81</v>
      </c>
      <c r="S45">
        <v>161</v>
      </c>
      <c r="T45" t="s">
        <v>802</v>
      </c>
      <c r="U45" t="s">
        <v>419</v>
      </c>
      <c r="V45" t="s">
        <v>419</v>
      </c>
      <c r="W45" t="s">
        <v>461</v>
      </c>
      <c r="X45" t="s">
        <v>4533</v>
      </c>
      <c r="Y45" t="s">
        <v>418</v>
      </c>
      <c r="Z45" t="s">
        <v>751</v>
      </c>
      <c r="AA45"/>
      <c r="AB45" t="s">
        <v>3632</v>
      </c>
      <c r="AC45" t="s">
        <v>456</v>
      </c>
      <c r="AD45" t="s">
        <v>457</v>
      </c>
      <c r="AE45" t="s">
        <v>458</v>
      </c>
      <c r="AF45" t="s">
        <v>839</v>
      </c>
      <c r="AG45" t="s">
        <v>520</v>
      </c>
      <c r="AH45" t="s">
        <v>3225</v>
      </c>
      <c r="AI45" t="s">
        <v>3576</v>
      </c>
      <c r="AJ45" t="s">
        <v>3565</v>
      </c>
      <c r="AK45" t="s">
        <v>4486</v>
      </c>
      <c r="AL45" t="s">
        <v>4488</v>
      </c>
      <c r="AM45" t="s">
        <v>4898</v>
      </c>
    </row>
    <row r="46" spans="1:39" x14ac:dyDescent="0.25">
      <c r="A46" t="s">
        <v>53</v>
      </c>
      <c r="B46"/>
      <c r="C46" t="s">
        <v>840</v>
      </c>
      <c r="D46" t="s">
        <v>449</v>
      </c>
      <c r="E46" t="s">
        <v>5065</v>
      </c>
      <c r="F46" s="1">
        <v>38</v>
      </c>
      <c r="G46"/>
      <c r="H46" s="11">
        <v>24.3</v>
      </c>
      <c r="I46" s="11">
        <f t="shared" si="0"/>
        <v>27.945</v>
      </c>
      <c r="J46" s="12">
        <f t="shared" si="1"/>
        <v>26.547749999999997</v>
      </c>
      <c r="K46" s="11">
        <v>55.2</v>
      </c>
      <c r="L46" t="s">
        <v>3376</v>
      </c>
      <c r="M46">
        <v>4.5999999999999996</v>
      </c>
      <c r="N46" t="s">
        <v>413</v>
      </c>
      <c r="O46" t="s">
        <v>531</v>
      </c>
      <c r="P46" t="s">
        <v>415</v>
      </c>
      <c r="Q46">
        <v>161</v>
      </c>
      <c r="R46">
        <v>91</v>
      </c>
      <c r="S46">
        <v>132</v>
      </c>
      <c r="T46" t="s">
        <v>802</v>
      </c>
      <c r="U46" t="s">
        <v>422</v>
      </c>
      <c r="V46" t="s">
        <v>419</v>
      </c>
      <c r="W46" t="s">
        <v>831</v>
      </c>
      <c r="X46" t="s">
        <v>375</v>
      </c>
      <c r="Y46" t="s">
        <v>418</v>
      </c>
      <c r="Z46" t="s">
        <v>751</v>
      </c>
      <c r="AA46"/>
      <c r="AB46" t="s">
        <v>3632</v>
      </c>
      <c r="AC46" t="s">
        <v>456</v>
      </c>
      <c r="AD46" t="s">
        <v>457</v>
      </c>
      <c r="AE46" t="s">
        <v>458</v>
      </c>
      <c r="AF46" t="s">
        <v>841</v>
      </c>
      <c r="AG46" t="s">
        <v>842</v>
      </c>
      <c r="AH46" t="s">
        <v>3225</v>
      </c>
      <c r="AI46" t="s">
        <v>3576</v>
      </c>
      <c r="AJ46" t="s">
        <v>3565</v>
      </c>
      <c r="AK46" t="s">
        <v>4486</v>
      </c>
      <c r="AL46" t="s">
        <v>4488</v>
      </c>
      <c r="AM46" t="s">
        <v>4898</v>
      </c>
    </row>
    <row r="47" spans="1:39" x14ac:dyDescent="0.25">
      <c r="A47" t="s">
        <v>54</v>
      </c>
      <c r="B47"/>
      <c r="C47" t="s">
        <v>843</v>
      </c>
      <c r="D47" t="s">
        <v>449</v>
      </c>
      <c r="E47" t="s">
        <v>5065</v>
      </c>
      <c r="F47" s="1">
        <v>39</v>
      </c>
      <c r="G47"/>
      <c r="H47" s="11">
        <v>21.5</v>
      </c>
      <c r="I47" s="11">
        <f t="shared" si="0"/>
        <v>24.724999999999998</v>
      </c>
      <c r="J47" s="12">
        <f t="shared" si="1"/>
        <v>23.488749999999996</v>
      </c>
      <c r="K47" s="11">
        <v>49</v>
      </c>
      <c r="L47" t="s">
        <v>3377</v>
      </c>
      <c r="M47">
        <v>4.3</v>
      </c>
      <c r="N47" t="s">
        <v>413</v>
      </c>
      <c r="O47" t="s">
        <v>531</v>
      </c>
      <c r="P47" t="s">
        <v>415</v>
      </c>
      <c r="Q47">
        <v>135</v>
      </c>
      <c r="R47">
        <v>81</v>
      </c>
      <c r="S47">
        <v>161</v>
      </c>
      <c r="T47" t="s">
        <v>802</v>
      </c>
      <c r="U47" t="s">
        <v>419</v>
      </c>
      <c r="V47" t="s">
        <v>418</v>
      </c>
      <c r="W47" t="s">
        <v>831</v>
      </c>
      <c r="X47" t="s">
        <v>4534</v>
      </c>
      <c r="Y47" t="s">
        <v>418</v>
      </c>
      <c r="Z47" t="s">
        <v>751</v>
      </c>
      <c r="AA47"/>
      <c r="AB47" t="s">
        <v>3632</v>
      </c>
      <c r="AC47" t="s">
        <v>456</v>
      </c>
      <c r="AD47" t="s">
        <v>457</v>
      </c>
      <c r="AE47" t="s">
        <v>458</v>
      </c>
      <c r="AF47" t="s">
        <v>844</v>
      </c>
      <c r="AG47" t="s">
        <v>520</v>
      </c>
      <c r="AH47" t="s">
        <v>3225</v>
      </c>
      <c r="AI47" t="s">
        <v>3576</v>
      </c>
      <c r="AJ47" t="s">
        <v>3565</v>
      </c>
      <c r="AK47" t="s">
        <v>4486</v>
      </c>
      <c r="AL47" t="s">
        <v>4488</v>
      </c>
      <c r="AM47" t="s">
        <v>4898</v>
      </c>
    </row>
    <row r="48" spans="1:39" x14ac:dyDescent="0.25">
      <c r="A48" t="s">
        <v>58</v>
      </c>
      <c r="B48"/>
      <c r="C48" t="s">
        <v>848</v>
      </c>
      <c r="D48" t="s">
        <v>449</v>
      </c>
      <c r="E48" t="s">
        <v>5065</v>
      </c>
      <c r="F48" s="1">
        <v>40</v>
      </c>
      <c r="G48"/>
      <c r="H48" s="11">
        <v>21.5</v>
      </c>
      <c r="I48" s="11">
        <f t="shared" si="0"/>
        <v>24.724999999999998</v>
      </c>
      <c r="J48" s="12">
        <f t="shared" si="1"/>
        <v>23.488749999999996</v>
      </c>
      <c r="K48" s="11">
        <v>49</v>
      </c>
      <c r="L48" t="s">
        <v>3378</v>
      </c>
      <c r="M48">
        <v>4.5</v>
      </c>
      <c r="N48" t="s">
        <v>413</v>
      </c>
      <c r="O48" t="s">
        <v>531</v>
      </c>
      <c r="P48" t="s">
        <v>415</v>
      </c>
      <c r="Q48">
        <v>135</v>
      </c>
      <c r="R48">
        <v>81</v>
      </c>
      <c r="S48">
        <v>161</v>
      </c>
      <c r="T48" t="s">
        <v>802</v>
      </c>
      <c r="U48" t="s">
        <v>422</v>
      </c>
      <c r="V48" t="s">
        <v>419</v>
      </c>
      <c r="W48" t="s">
        <v>461</v>
      </c>
      <c r="X48" t="s">
        <v>375</v>
      </c>
      <c r="Y48" t="s">
        <v>418</v>
      </c>
      <c r="Z48" t="s">
        <v>751</v>
      </c>
      <c r="AA48"/>
      <c r="AB48" t="s">
        <v>3632</v>
      </c>
      <c r="AC48" t="s">
        <v>456</v>
      </c>
      <c r="AD48" t="s">
        <v>457</v>
      </c>
      <c r="AE48" t="s">
        <v>458</v>
      </c>
      <c r="AF48" t="s">
        <v>849</v>
      </c>
      <c r="AG48" t="s">
        <v>520</v>
      </c>
      <c r="AH48" t="s">
        <v>3225</v>
      </c>
      <c r="AI48" t="s">
        <v>3575</v>
      </c>
      <c r="AJ48" t="s">
        <v>3565</v>
      </c>
      <c r="AK48" t="s">
        <v>4486</v>
      </c>
      <c r="AL48" t="s">
        <v>4488</v>
      </c>
      <c r="AM48" t="s">
        <v>4898</v>
      </c>
    </row>
    <row r="49" spans="1:39" x14ac:dyDescent="0.25">
      <c r="A49" t="s">
        <v>59</v>
      </c>
      <c r="B49"/>
      <c r="C49" t="s">
        <v>850</v>
      </c>
      <c r="D49" t="s">
        <v>449</v>
      </c>
      <c r="E49" t="s">
        <v>5065</v>
      </c>
      <c r="F49" s="1">
        <v>41</v>
      </c>
      <c r="G49"/>
      <c r="H49" s="11">
        <v>24.9</v>
      </c>
      <c r="I49" s="11">
        <f t="shared" si="0"/>
        <v>28.635000000000002</v>
      </c>
      <c r="J49" s="12">
        <f t="shared" si="1"/>
        <v>27.203250000000001</v>
      </c>
      <c r="K49" s="11">
        <v>56.7</v>
      </c>
      <c r="L49" t="s">
        <v>3379</v>
      </c>
      <c r="M49">
        <v>5.0999999999999996</v>
      </c>
      <c r="N49" t="s">
        <v>413</v>
      </c>
      <c r="O49" t="s">
        <v>851</v>
      </c>
      <c r="P49" t="s">
        <v>415</v>
      </c>
      <c r="Q49">
        <v>135</v>
      </c>
      <c r="R49">
        <v>91</v>
      </c>
      <c r="S49">
        <v>167</v>
      </c>
      <c r="T49" t="s">
        <v>846</v>
      </c>
      <c r="U49" t="s">
        <v>419</v>
      </c>
      <c r="V49" t="s">
        <v>418</v>
      </c>
      <c r="W49" t="s">
        <v>831</v>
      </c>
      <c r="X49" t="s">
        <v>4537</v>
      </c>
      <c r="Y49" t="s">
        <v>418</v>
      </c>
      <c r="Z49" t="s">
        <v>751</v>
      </c>
      <c r="AA49"/>
      <c r="AB49" t="s">
        <v>3632</v>
      </c>
      <c r="AC49" t="s">
        <v>456</v>
      </c>
      <c r="AD49" t="s">
        <v>457</v>
      </c>
      <c r="AE49" t="s">
        <v>458</v>
      </c>
      <c r="AF49" t="s">
        <v>852</v>
      </c>
      <c r="AG49" t="s">
        <v>520</v>
      </c>
      <c r="AH49" t="s">
        <v>3225</v>
      </c>
      <c r="AI49" t="s">
        <v>3576</v>
      </c>
      <c r="AJ49" t="s">
        <v>3565</v>
      </c>
      <c r="AK49" t="s">
        <v>4486</v>
      </c>
      <c r="AL49" t="s">
        <v>4488</v>
      </c>
      <c r="AM49" t="s">
        <v>4898</v>
      </c>
    </row>
    <row r="50" spans="1:39" x14ac:dyDescent="0.25">
      <c r="A50" t="s">
        <v>61</v>
      </c>
      <c r="B50"/>
      <c r="C50" t="s">
        <v>853</v>
      </c>
      <c r="D50" t="s">
        <v>449</v>
      </c>
      <c r="E50" t="s">
        <v>5065</v>
      </c>
      <c r="F50" s="1">
        <v>42</v>
      </c>
      <c r="G50"/>
      <c r="H50" s="11">
        <v>24.9</v>
      </c>
      <c r="I50" s="11">
        <f t="shared" si="0"/>
        <v>28.635000000000002</v>
      </c>
      <c r="J50" s="12">
        <f t="shared" si="1"/>
        <v>27.203250000000001</v>
      </c>
      <c r="K50" s="11">
        <v>56.7</v>
      </c>
      <c r="L50" t="s">
        <v>3380</v>
      </c>
      <c r="M50">
        <v>5.0999999999999996</v>
      </c>
      <c r="N50" t="s">
        <v>413</v>
      </c>
      <c r="O50" t="s">
        <v>851</v>
      </c>
      <c r="P50" t="s">
        <v>415</v>
      </c>
      <c r="Q50">
        <v>135</v>
      </c>
      <c r="R50">
        <v>91</v>
      </c>
      <c r="S50">
        <v>167</v>
      </c>
      <c r="T50" t="s">
        <v>846</v>
      </c>
      <c r="U50" t="s">
        <v>419</v>
      </c>
      <c r="V50" t="s">
        <v>419</v>
      </c>
      <c r="W50" t="s">
        <v>831</v>
      </c>
      <c r="X50" t="s">
        <v>4538</v>
      </c>
      <c r="Y50" t="s">
        <v>418</v>
      </c>
      <c r="Z50" t="s">
        <v>751</v>
      </c>
      <c r="AA50"/>
      <c r="AB50" t="s">
        <v>3632</v>
      </c>
      <c r="AC50" t="s">
        <v>456</v>
      </c>
      <c r="AD50" t="s">
        <v>457</v>
      </c>
      <c r="AE50" t="s">
        <v>458</v>
      </c>
      <c r="AF50" t="s">
        <v>854</v>
      </c>
      <c r="AG50" t="s">
        <v>520</v>
      </c>
      <c r="AH50" t="s">
        <v>3225</v>
      </c>
      <c r="AI50" t="s">
        <v>3575</v>
      </c>
      <c r="AJ50" t="s">
        <v>3565</v>
      </c>
      <c r="AK50" t="s">
        <v>4486</v>
      </c>
      <c r="AL50" t="s">
        <v>4488</v>
      </c>
      <c r="AM50" t="s">
        <v>4898</v>
      </c>
    </row>
    <row r="51" spans="1:39" x14ac:dyDescent="0.25">
      <c r="A51" t="s">
        <v>62</v>
      </c>
      <c r="B51"/>
      <c r="C51" t="s">
        <v>855</v>
      </c>
      <c r="D51" t="s">
        <v>449</v>
      </c>
      <c r="E51" t="s">
        <v>5065</v>
      </c>
      <c r="F51" s="1">
        <v>43</v>
      </c>
      <c r="G51"/>
      <c r="H51" s="11">
        <v>24.9</v>
      </c>
      <c r="I51" s="11">
        <f t="shared" si="0"/>
        <v>28.635000000000002</v>
      </c>
      <c r="J51" s="12">
        <f t="shared" si="1"/>
        <v>27.203250000000001</v>
      </c>
      <c r="K51" s="11">
        <v>56.7</v>
      </c>
      <c r="L51" t="s">
        <v>3381</v>
      </c>
      <c r="M51">
        <v>5.0999999999999996</v>
      </c>
      <c r="N51" t="s">
        <v>413</v>
      </c>
      <c r="O51" t="s">
        <v>851</v>
      </c>
      <c r="P51" t="s">
        <v>415</v>
      </c>
      <c r="Q51">
        <v>135</v>
      </c>
      <c r="R51">
        <v>91</v>
      </c>
      <c r="S51">
        <v>167</v>
      </c>
      <c r="T51" t="s">
        <v>846</v>
      </c>
      <c r="U51" t="s">
        <v>422</v>
      </c>
      <c r="V51" t="s">
        <v>418</v>
      </c>
      <c r="W51" t="s">
        <v>831</v>
      </c>
      <c r="X51" t="s">
        <v>4837</v>
      </c>
      <c r="Y51" t="s">
        <v>418</v>
      </c>
      <c r="Z51" t="s">
        <v>751</v>
      </c>
      <c r="AA51"/>
      <c r="AB51" t="s">
        <v>3632</v>
      </c>
      <c r="AC51" t="s">
        <v>456</v>
      </c>
      <c r="AD51" t="s">
        <v>457</v>
      </c>
      <c r="AE51" t="s">
        <v>458</v>
      </c>
      <c r="AF51" t="s">
        <v>856</v>
      </c>
      <c r="AG51" t="s">
        <v>520</v>
      </c>
      <c r="AH51" t="s">
        <v>3225</v>
      </c>
      <c r="AI51" t="s">
        <v>3576</v>
      </c>
      <c r="AJ51" t="s">
        <v>3565</v>
      </c>
      <c r="AK51" t="s">
        <v>4486</v>
      </c>
      <c r="AL51" t="s">
        <v>4488</v>
      </c>
      <c r="AM51" t="s">
        <v>4898</v>
      </c>
    </row>
    <row r="52" spans="1:39" x14ac:dyDescent="0.25">
      <c r="A52" t="s">
        <v>63</v>
      </c>
      <c r="B52"/>
      <c r="C52" t="s">
        <v>857</v>
      </c>
      <c r="D52" t="s">
        <v>449</v>
      </c>
      <c r="E52" t="s">
        <v>5065</v>
      </c>
      <c r="F52" s="1">
        <v>44</v>
      </c>
      <c r="G52"/>
      <c r="H52" s="11">
        <v>24.9</v>
      </c>
      <c r="I52" s="11">
        <f t="shared" si="0"/>
        <v>28.635000000000002</v>
      </c>
      <c r="J52" s="12">
        <f t="shared" si="1"/>
        <v>27.203250000000001</v>
      </c>
      <c r="K52" s="11">
        <v>56.7</v>
      </c>
      <c r="L52" t="s">
        <v>3382</v>
      </c>
      <c r="M52">
        <v>5.0999999999999996</v>
      </c>
      <c r="N52" t="s">
        <v>413</v>
      </c>
      <c r="O52" t="s">
        <v>851</v>
      </c>
      <c r="P52" t="s">
        <v>415</v>
      </c>
      <c r="Q52">
        <v>135</v>
      </c>
      <c r="R52">
        <v>91</v>
      </c>
      <c r="S52">
        <v>167</v>
      </c>
      <c r="T52" t="s">
        <v>846</v>
      </c>
      <c r="U52" t="s">
        <v>422</v>
      </c>
      <c r="V52" t="s">
        <v>419</v>
      </c>
      <c r="W52" t="s">
        <v>831</v>
      </c>
      <c r="X52" t="s">
        <v>4838</v>
      </c>
      <c r="Y52" t="s">
        <v>418</v>
      </c>
      <c r="Z52" t="s">
        <v>751</v>
      </c>
      <c r="AA52"/>
      <c r="AB52" t="s">
        <v>3632</v>
      </c>
      <c r="AC52" t="s">
        <v>456</v>
      </c>
      <c r="AD52" t="s">
        <v>457</v>
      </c>
      <c r="AE52" t="s">
        <v>458</v>
      </c>
      <c r="AF52" t="s">
        <v>858</v>
      </c>
      <c r="AG52" t="s">
        <v>520</v>
      </c>
      <c r="AH52" t="s">
        <v>3225</v>
      </c>
      <c r="AI52" t="s">
        <v>3576</v>
      </c>
      <c r="AJ52" t="s">
        <v>3565</v>
      </c>
      <c r="AK52" t="s">
        <v>4486</v>
      </c>
      <c r="AL52" t="s">
        <v>4488</v>
      </c>
      <c r="AM52" t="s">
        <v>4898</v>
      </c>
    </row>
    <row r="53" spans="1:39" x14ac:dyDescent="0.25">
      <c r="A53" t="s">
        <v>64</v>
      </c>
      <c r="B53"/>
      <c r="C53" t="s">
        <v>859</v>
      </c>
      <c r="D53" t="s">
        <v>449</v>
      </c>
      <c r="E53" t="s">
        <v>5065</v>
      </c>
      <c r="F53" s="1">
        <v>45</v>
      </c>
      <c r="G53"/>
      <c r="H53" s="11">
        <v>29.3</v>
      </c>
      <c r="I53" s="11">
        <f t="shared" si="0"/>
        <v>33.695</v>
      </c>
      <c r="J53" s="12">
        <f t="shared" si="1"/>
        <v>32.010249999999999</v>
      </c>
      <c r="K53" s="11">
        <v>66.7</v>
      </c>
      <c r="L53" t="s">
        <v>3383</v>
      </c>
      <c r="M53">
        <v>5.4</v>
      </c>
      <c r="N53" t="s">
        <v>413</v>
      </c>
      <c r="O53" t="s">
        <v>860</v>
      </c>
      <c r="P53" t="s">
        <v>415</v>
      </c>
      <c r="Q53">
        <v>162</v>
      </c>
      <c r="R53">
        <v>92</v>
      </c>
      <c r="S53">
        <v>162</v>
      </c>
      <c r="T53" t="s">
        <v>861</v>
      </c>
      <c r="U53" t="s">
        <v>419</v>
      </c>
      <c r="V53" t="s">
        <v>419</v>
      </c>
      <c r="W53" t="s">
        <v>516</v>
      </c>
      <c r="X53" t="s">
        <v>377</v>
      </c>
      <c r="Y53" t="s">
        <v>418</v>
      </c>
      <c r="Z53" t="s">
        <v>751</v>
      </c>
      <c r="AA53"/>
      <c r="AB53" t="s">
        <v>3632</v>
      </c>
      <c r="AC53" t="s">
        <v>456</v>
      </c>
      <c r="AD53" t="s">
        <v>457</v>
      </c>
      <c r="AE53" t="s">
        <v>458</v>
      </c>
      <c r="AF53" t="s">
        <v>863</v>
      </c>
      <c r="AG53" t="s">
        <v>864</v>
      </c>
      <c r="AH53" t="s">
        <v>3225</v>
      </c>
      <c r="AI53" t="s">
        <v>3576</v>
      </c>
      <c r="AJ53" t="s">
        <v>3565</v>
      </c>
      <c r="AK53" t="s">
        <v>4486</v>
      </c>
      <c r="AL53" t="s">
        <v>4488</v>
      </c>
      <c r="AM53" t="s">
        <v>4898</v>
      </c>
    </row>
    <row r="54" spans="1:39" x14ac:dyDescent="0.25">
      <c r="A54" t="s">
        <v>65</v>
      </c>
      <c r="B54"/>
      <c r="C54" t="s">
        <v>865</v>
      </c>
      <c r="D54" t="s">
        <v>449</v>
      </c>
      <c r="E54" t="s">
        <v>5065</v>
      </c>
      <c r="F54" s="1">
        <v>46</v>
      </c>
      <c r="G54"/>
      <c r="H54" s="11">
        <v>30</v>
      </c>
      <c r="I54" s="11">
        <f t="shared" si="0"/>
        <v>34.5</v>
      </c>
      <c r="J54" s="12">
        <f t="shared" si="1"/>
        <v>32.774999999999999</v>
      </c>
      <c r="K54" s="11">
        <v>68.2</v>
      </c>
      <c r="L54" t="s">
        <v>3384</v>
      </c>
      <c r="M54">
        <v>6</v>
      </c>
      <c r="N54" t="s">
        <v>413</v>
      </c>
      <c r="O54" t="s">
        <v>860</v>
      </c>
      <c r="P54" t="s">
        <v>415</v>
      </c>
      <c r="Q54">
        <v>205</v>
      </c>
      <c r="R54">
        <v>71</v>
      </c>
      <c r="S54">
        <v>164</v>
      </c>
      <c r="T54" t="s">
        <v>802</v>
      </c>
      <c r="U54" t="s">
        <v>419</v>
      </c>
      <c r="V54" t="s">
        <v>418</v>
      </c>
      <c r="W54" t="s">
        <v>866</v>
      </c>
      <c r="X54" t="s">
        <v>4839</v>
      </c>
      <c r="Y54" t="s">
        <v>418</v>
      </c>
      <c r="Z54" t="s">
        <v>751</v>
      </c>
      <c r="AA54"/>
      <c r="AB54" t="s">
        <v>3632</v>
      </c>
      <c r="AC54" t="s">
        <v>456</v>
      </c>
      <c r="AD54" t="s">
        <v>457</v>
      </c>
      <c r="AE54" t="s">
        <v>458</v>
      </c>
      <c r="AF54" t="s">
        <v>867</v>
      </c>
      <c r="AG54" t="s">
        <v>868</v>
      </c>
      <c r="AH54" t="s">
        <v>3225</v>
      </c>
      <c r="AI54" t="s">
        <v>3575</v>
      </c>
      <c r="AJ54" t="s">
        <v>3565</v>
      </c>
      <c r="AK54" t="s">
        <v>4486</v>
      </c>
      <c r="AL54" t="s">
        <v>4488</v>
      </c>
      <c r="AM54" t="s">
        <v>4898</v>
      </c>
    </row>
    <row r="55" spans="1:39" x14ac:dyDescent="0.25">
      <c r="A55" t="s">
        <v>67</v>
      </c>
      <c r="B55"/>
      <c r="C55" t="s">
        <v>869</v>
      </c>
      <c r="D55" t="s">
        <v>449</v>
      </c>
      <c r="E55" t="s">
        <v>5065</v>
      </c>
      <c r="F55" s="1">
        <v>47</v>
      </c>
      <c r="G55"/>
      <c r="H55" s="11">
        <v>29.9</v>
      </c>
      <c r="I55" s="11">
        <f t="shared" si="0"/>
        <v>34.384999999999998</v>
      </c>
      <c r="J55" s="12">
        <f t="shared" si="1"/>
        <v>32.665749999999996</v>
      </c>
      <c r="K55" s="11">
        <v>68</v>
      </c>
      <c r="L55" t="s">
        <v>3385</v>
      </c>
      <c r="M55">
        <v>5.4</v>
      </c>
      <c r="N55" t="s">
        <v>413</v>
      </c>
      <c r="O55" t="s">
        <v>860</v>
      </c>
      <c r="P55" t="s">
        <v>415</v>
      </c>
      <c r="Q55">
        <v>151</v>
      </c>
      <c r="R55">
        <v>91</v>
      </c>
      <c r="S55">
        <v>182</v>
      </c>
      <c r="T55" t="s">
        <v>861</v>
      </c>
      <c r="U55" t="s">
        <v>419</v>
      </c>
      <c r="V55" t="s">
        <v>419</v>
      </c>
      <c r="W55" t="s">
        <v>862</v>
      </c>
      <c r="X55" t="s">
        <v>377</v>
      </c>
      <c r="Y55" t="s">
        <v>418</v>
      </c>
      <c r="Z55" t="s">
        <v>751</v>
      </c>
      <c r="AA55"/>
      <c r="AB55" t="s">
        <v>3632</v>
      </c>
      <c r="AC55" t="s">
        <v>456</v>
      </c>
      <c r="AD55" t="s">
        <v>457</v>
      </c>
      <c r="AE55" t="s">
        <v>458</v>
      </c>
      <c r="AF55" t="s">
        <v>870</v>
      </c>
      <c r="AG55" t="s">
        <v>871</v>
      </c>
      <c r="AH55" t="s">
        <v>3225</v>
      </c>
      <c r="AI55" t="s">
        <v>3575</v>
      </c>
      <c r="AJ55" t="s">
        <v>3565</v>
      </c>
      <c r="AK55" t="s">
        <v>4486</v>
      </c>
      <c r="AL55" t="s">
        <v>4488</v>
      </c>
      <c r="AM55" t="s">
        <v>4898</v>
      </c>
    </row>
    <row r="56" spans="1:39" x14ac:dyDescent="0.25">
      <c r="A56" t="s">
        <v>68</v>
      </c>
      <c r="B56"/>
      <c r="C56" t="s">
        <v>872</v>
      </c>
      <c r="D56" t="s">
        <v>449</v>
      </c>
      <c r="E56" t="s">
        <v>5065</v>
      </c>
      <c r="F56" s="1">
        <v>48</v>
      </c>
      <c r="G56"/>
      <c r="H56" s="11">
        <v>35.700000000000003</v>
      </c>
      <c r="I56" s="11">
        <f t="shared" si="0"/>
        <v>41.055000000000007</v>
      </c>
      <c r="J56" s="12">
        <f t="shared" si="1"/>
        <v>39.002250000000011</v>
      </c>
      <c r="K56" s="11">
        <v>81.2</v>
      </c>
      <c r="L56" t="s">
        <v>3386</v>
      </c>
      <c r="M56">
        <v>6.1</v>
      </c>
      <c r="N56" t="s">
        <v>413</v>
      </c>
      <c r="O56" t="s">
        <v>873</v>
      </c>
      <c r="P56" t="s">
        <v>415</v>
      </c>
      <c r="Q56">
        <v>186</v>
      </c>
      <c r="R56">
        <v>81</v>
      </c>
      <c r="S56">
        <v>170</v>
      </c>
      <c r="T56" t="s">
        <v>874</v>
      </c>
      <c r="U56" t="s">
        <v>422</v>
      </c>
      <c r="V56" t="s">
        <v>418</v>
      </c>
      <c r="W56" t="s">
        <v>875</v>
      </c>
      <c r="X56" t="s">
        <v>124</v>
      </c>
      <c r="Y56" t="s">
        <v>418</v>
      </c>
      <c r="Z56" t="s">
        <v>751</v>
      </c>
      <c r="AA56"/>
      <c r="AB56" t="s">
        <v>3632</v>
      </c>
      <c r="AC56" t="s">
        <v>456</v>
      </c>
      <c r="AD56" t="s">
        <v>457</v>
      </c>
      <c r="AE56" t="s">
        <v>876</v>
      </c>
      <c r="AF56"/>
      <c r="AG56" t="s">
        <v>864</v>
      </c>
      <c r="AH56" t="s">
        <v>3225</v>
      </c>
      <c r="AI56" t="s">
        <v>3576</v>
      </c>
      <c r="AJ56" t="s">
        <v>3565</v>
      </c>
      <c r="AK56" t="s">
        <v>4486</v>
      </c>
      <c r="AL56" t="s">
        <v>4488</v>
      </c>
      <c r="AM56" t="s">
        <v>4898</v>
      </c>
    </row>
    <row r="57" spans="1:39" x14ac:dyDescent="0.25">
      <c r="A57" t="s">
        <v>69</v>
      </c>
      <c r="B57"/>
      <c r="C57" t="s">
        <v>877</v>
      </c>
      <c r="D57" t="s">
        <v>449</v>
      </c>
      <c r="E57" t="s">
        <v>5065</v>
      </c>
      <c r="F57" s="1">
        <v>49</v>
      </c>
      <c r="G57"/>
      <c r="H57" s="11">
        <v>32.200000000000003</v>
      </c>
      <c r="I57" s="11">
        <f t="shared" si="0"/>
        <v>37.03</v>
      </c>
      <c r="J57" s="12">
        <f t="shared" si="1"/>
        <v>35.1785</v>
      </c>
      <c r="K57" s="11">
        <v>73.3</v>
      </c>
      <c r="L57" t="s">
        <v>3387</v>
      </c>
      <c r="M57">
        <v>7.5</v>
      </c>
      <c r="N57" t="s">
        <v>413</v>
      </c>
      <c r="O57" t="s">
        <v>873</v>
      </c>
      <c r="P57" t="s">
        <v>415</v>
      </c>
      <c r="Q57">
        <v>182</v>
      </c>
      <c r="R57">
        <v>92</v>
      </c>
      <c r="S57">
        <v>164</v>
      </c>
      <c r="T57" t="s">
        <v>874</v>
      </c>
      <c r="U57" t="s">
        <v>419</v>
      </c>
      <c r="V57" t="s">
        <v>418</v>
      </c>
      <c r="W57" t="s">
        <v>862</v>
      </c>
      <c r="X57" t="s">
        <v>4840</v>
      </c>
      <c r="Y57" t="s">
        <v>418</v>
      </c>
      <c r="Z57" t="s">
        <v>751</v>
      </c>
      <c r="AA57"/>
      <c r="AB57" t="s">
        <v>3632</v>
      </c>
      <c r="AC57" t="s">
        <v>456</v>
      </c>
      <c r="AD57" t="s">
        <v>457</v>
      </c>
      <c r="AE57" t="s">
        <v>458</v>
      </c>
      <c r="AF57" t="s">
        <v>878</v>
      </c>
      <c r="AG57" t="s">
        <v>864</v>
      </c>
      <c r="AH57" t="s">
        <v>3225</v>
      </c>
      <c r="AI57" t="s">
        <v>3576</v>
      </c>
      <c r="AJ57" t="s">
        <v>3565</v>
      </c>
      <c r="AK57" t="s">
        <v>4486</v>
      </c>
      <c r="AL57" t="s">
        <v>4488</v>
      </c>
      <c r="AM57" t="s">
        <v>4898</v>
      </c>
    </row>
    <row r="58" spans="1:39" x14ac:dyDescent="0.25">
      <c r="A58" t="s">
        <v>70</v>
      </c>
      <c r="B58"/>
      <c r="C58" t="s">
        <v>879</v>
      </c>
      <c r="D58" t="s">
        <v>449</v>
      </c>
      <c r="E58" t="s">
        <v>5065</v>
      </c>
      <c r="F58" s="1">
        <v>50</v>
      </c>
      <c r="G58"/>
      <c r="H58" s="11">
        <v>32.200000000000003</v>
      </c>
      <c r="I58" s="11">
        <f t="shared" si="0"/>
        <v>37.03</v>
      </c>
      <c r="J58" s="12">
        <f t="shared" si="1"/>
        <v>35.1785</v>
      </c>
      <c r="K58" s="11">
        <v>73.3</v>
      </c>
      <c r="L58" t="s">
        <v>3388</v>
      </c>
      <c r="M58">
        <v>7.5</v>
      </c>
      <c r="N58" t="s">
        <v>413</v>
      </c>
      <c r="O58" t="s">
        <v>873</v>
      </c>
      <c r="P58" t="s">
        <v>415</v>
      </c>
      <c r="Q58">
        <v>182</v>
      </c>
      <c r="R58">
        <v>92</v>
      </c>
      <c r="S58">
        <v>164</v>
      </c>
      <c r="T58" t="s">
        <v>874</v>
      </c>
      <c r="U58" t="s">
        <v>422</v>
      </c>
      <c r="V58" t="s">
        <v>419</v>
      </c>
      <c r="W58" t="s">
        <v>862</v>
      </c>
      <c r="X58" t="s">
        <v>377</v>
      </c>
      <c r="Y58" t="s">
        <v>418</v>
      </c>
      <c r="Z58" t="s">
        <v>751</v>
      </c>
      <c r="AA58"/>
      <c r="AB58" t="s">
        <v>3632</v>
      </c>
      <c r="AC58" t="s">
        <v>456</v>
      </c>
      <c r="AD58" t="s">
        <v>457</v>
      </c>
      <c r="AE58" t="s">
        <v>458</v>
      </c>
      <c r="AF58" t="s">
        <v>880</v>
      </c>
      <c r="AG58" t="s">
        <v>864</v>
      </c>
      <c r="AH58" t="s">
        <v>3225</v>
      </c>
      <c r="AI58" t="s">
        <v>3576</v>
      </c>
      <c r="AJ58" t="s">
        <v>3565</v>
      </c>
      <c r="AK58" t="s">
        <v>4486</v>
      </c>
      <c r="AL58" t="s">
        <v>4488</v>
      </c>
      <c r="AM58" t="s">
        <v>4898</v>
      </c>
    </row>
    <row r="59" spans="1:39" x14ac:dyDescent="0.25">
      <c r="A59" t="s">
        <v>71</v>
      </c>
      <c r="B59"/>
      <c r="C59" t="s">
        <v>881</v>
      </c>
      <c r="D59" t="s">
        <v>449</v>
      </c>
      <c r="E59" t="s">
        <v>5065</v>
      </c>
      <c r="F59" s="1">
        <v>51</v>
      </c>
      <c r="G59"/>
      <c r="H59" s="11">
        <v>35.1</v>
      </c>
      <c r="I59" s="11">
        <f t="shared" si="0"/>
        <v>40.365000000000002</v>
      </c>
      <c r="J59" s="12">
        <f t="shared" si="1"/>
        <v>38.34675</v>
      </c>
      <c r="K59" s="11">
        <v>79.8</v>
      </c>
      <c r="L59" t="s">
        <v>3389</v>
      </c>
      <c r="M59">
        <v>6.2</v>
      </c>
      <c r="N59" t="s">
        <v>413</v>
      </c>
      <c r="O59" t="s">
        <v>882</v>
      </c>
      <c r="P59" t="s">
        <v>415</v>
      </c>
      <c r="Q59">
        <v>176</v>
      </c>
      <c r="R59">
        <v>101</v>
      </c>
      <c r="S59">
        <v>156</v>
      </c>
      <c r="T59" t="s">
        <v>883</v>
      </c>
      <c r="U59" t="s">
        <v>422</v>
      </c>
      <c r="V59" t="s">
        <v>418</v>
      </c>
      <c r="W59" t="s">
        <v>516</v>
      </c>
      <c r="X59" t="s">
        <v>884</v>
      </c>
      <c r="Y59" t="s">
        <v>418</v>
      </c>
      <c r="Z59" t="s">
        <v>751</v>
      </c>
      <c r="AA59"/>
      <c r="AB59" t="s">
        <v>3632</v>
      </c>
      <c r="AC59" t="s">
        <v>456</v>
      </c>
      <c r="AD59" t="s">
        <v>457</v>
      </c>
      <c r="AE59" t="s">
        <v>458</v>
      </c>
      <c r="AF59" t="s">
        <v>885</v>
      </c>
      <c r="AG59" t="s">
        <v>864</v>
      </c>
      <c r="AH59" t="s">
        <v>3225</v>
      </c>
      <c r="AI59" t="s">
        <v>3576</v>
      </c>
      <c r="AJ59" t="s">
        <v>3565</v>
      </c>
      <c r="AK59" t="s">
        <v>4486</v>
      </c>
      <c r="AL59" t="s">
        <v>4488</v>
      </c>
      <c r="AM59" t="s">
        <v>4898</v>
      </c>
    </row>
    <row r="60" spans="1:39" x14ac:dyDescent="0.25">
      <c r="A60" t="s">
        <v>73</v>
      </c>
      <c r="B60"/>
      <c r="C60" t="s">
        <v>886</v>
      </c>
      <c r="D60" t="s">
        <v>449</v>
      </c>
      <c r="E60" t="s">
        <v>5065</v>
      </c>
      <c r="F60" s="1">
        <v>52</v>
      </c>
      <c r="G60"/>
      <c r="H60" s="11">
        <v>35.1</v>
      </c>
      <c r="I60" s="11">
        <f t="shared" si="0"/>
        <v>40.365000000000002</v>
      </c>
      <c r="J60" s="12">
        <f t="shared" si="1"/>
        <v>38.34675</v>
      </c>
      <c r="K60" s="11">
        <v>79.8</v>
      </c>
      <c r="L60" t="s">
        <v>3390</v>
      </c>
      <c r="M60">
        <v>6.2</v>
      </c>
      <c r="N60" t="s">
        <v>413</v>
      </c>
      <c r="O60" t="s">
        <v>882</v>
      </c>
      <c r="P60" t="s">
        <v>415</v>
      </c>
      <c r="Q60">
        <v>176</v>
      </c>
      <c r="R60">
        <v>101</v>
      </c>
      <c r="S60">
        <v>156</v>
      </c>
      <c r="T60" t="s">
        <v>883</v>
      </c>
      <c r="U60" t="s">
        <v>422</v>
      </c>
      <c r="V60" t="s">
        <v>419</v>
      </c>
      <c r="W60" t="s">
        <v>461</v>
      </c>
      <c r="X60" t="s">
        <v>4841</v>
      </c>
      <c r="Y60" t="s">
        <v>418</v>
      </c>
      <c r="Z60" t="s">
        <v>751</v>
      </c>
      <c r="AA60"/>
      <c r="AB60" t="s">
        <v>3632</v>
      </c>
      <c r="AC60" t="s">
        <v>456</v>
      </c>
      <c r="AD60" t="s">
        <v>457</v>
      </c>
      <c r="AE60" t="s">
        <v>458</v>
      </c>
      <c r="AF60" t="s">
        <v>887</v>
      </c>
      <c r="AG60" t="s">
        <v>864</v>
      </c>
      <c r="AH60" t="s">
        <v>3225</v>
      </c>
      <c r="AI60" t="s">
        <v>3576</v>
      </c>
      <c r="AJ60" t="s">
        <v>3565</v>
      </c>
      <c r="AK60" t="s">
        <v>4486</v>
      </c>
      <c r="AL60" t="s">
        <v>4488</v>
      </c>
      <c r="AM60" t="s">
        <v>4898</v>
      </c>
    </row>
    <row r="61" spans="1:39" x14ac:dyDescent="0.25">
      <c r="A61" t="s">
        <v>75</v>
      </c>
      <c r="B61"/>
      <c r="C61" t="s">
        <v>888</v>
      </c>
      <c r="D61" t="s">
        <v>449</v>
      </c>
      <c r="E61" t="s">
        <v>5065</v>
      </c>
      <c r="F61" s="1">
        <v>53</v>
      </c>
      <c r="G61"/>
      <c r="H61" s="11">
        <v>35.700000000000003</v>
      </c>
      <c r="I61" s="11">
        <f t="shared" si="0"/>
        <v>41.055000000000007</v>
      </c>
      <c r="J61" s="12">
        <f t="shared" si="1"/>
        <v>39.002250000000011</v>
      </c>
      <c r="K61" s="11">
        <v>81.2</v>
      </c>
      <c r="L61" t="s">
        <v>3391</v>
      </c>
      <c r="M61">
        <v>6.2</v>
      </c>
      <c r="N61" t="s">
        <v>413</v>
      </c>
      <c r="O61" t="s">
        <v>882</v>
      </c>
      <c r="P61" t="s">
        <v>415</v>
      </c>
      <c r="Q61">
        <v>186</v>
      </c>
      <c r="R61">
        <v>81</v>
      </c>
      <c r="S61">
        <v>170</v>
      </c>
      <c r="T61" t="s">
        <v>874</v>
      </c>
      <c r="U61" t="s">
        <v>419</v>
      </c>
      <c r="V61" t="s">
        <v>418</v>
      </c>
      <c r="W61" t="s">
        <v>875</v>
      </c>
      <c r="X61" t="s">
        <v>889</v>
      </c>
      <c r="Y61" t="s">
        <v>418</v>
      </c>
      <c r="Z61" t="s">
        <v>751</v>
      </c>
      <c r="AA61"/>
      <c r="AB61" t="s">
        <v>3632</v>
      </c>
      <c r="AC61" t="s">
        <v>456</v>
      </c>
      <c r="AD61" t="s">
        <v>457</v>
      </c>
      <c r="AE61" t="s">
        <v>890</v>
      </c>
      <c r="AF61" t="s">
        <v>891</v>
      </c>
      <c r="AG61" t="s">
        <v>864</v>
      </c>
      <c r="AH61" t="s">
        <v>3225</v>
      </c>
      <c r="AI61" t="s">
        <v>3575</v>
      </c>
      <c r="AJ61" t="s">
        <v>3565</v>
      </c>
      <c r="AK61" t="s">
        <v>4486</v>
      </c>
      <c r="AL61" t="s">
        <v>4488</v>
      </c>
      <c r="AM61" t="s">
        <v>4898</v>
      </c>
    </row>
    <row r="62" spans="1:39" x14ac:dyDescent="0.25">
      <c r="A62" t="s">
        <v>76</v>
      </c>
      <c r="B62"/>
      <c r="C62" t="s">
        <v>892</v>
      </c>
      <c r="D62" t="s">
        <v>449</v>
      </c>
      <c r="E62" t="s">
        <v>5065</v>
      </c>
      <c r="F62" s="1">
        <v>54</v>
      </c>
      <c r="G62"/>
      <c r="H62" s="11">
        <v>35.4</v>
      </c>
      <c r="I62" s="11">
        <f t="shared" si="0"/>
        <v>40.71</v>
      </c>
      <c r="J62" s="12">
        <f t="shared" si="1"/>
        <v>38.674500000000002</v>
      </c>
      <c r="K62" s="11">
        <v>80.400000000000006</v>
      </c>
      <c r="L62" t="s">
        <v>3392</v>
      </c>
      <c r="M62">
        <v>6.8</v>
      </c>
      <c r="N62" t="s">
        <v>413</v>
      </c>
      <c r="O62" t="s">
        <v>893</v>
      </c>
      <c r="P62" t="s">
        <v>415</v>
      </c>
      <c r="Q62">
        <v>206</v>
      </c>
      <c r="R62">
        <v>91</v>
      </c>
      <c r="S62">
        <v>164</v>
      </c>
      <c r="T62" t="s">
        <v>894</v>
      </c>
      <c r="U62" t="s">
        <v>419</v>
      </c>
      <c r="V62" t="s">
        <v>418</v>
      </c>
      <c r="W62" t="s">
        <v>862</v>
      </c>
      <c r="X62" t="s">
        <v>4539</v>
      </c>
      <c r="Y62" t="s">
        <v>418</v>
      </c>
      <c r="Z62" t="s">
        <v>751</v>
      </c>
      <c r="AA62"/>
      <c r="AB62" t="s">
        <v>3632</v>
      </c>
      <c r="AC62" t="s">
        <v>456</v>
      </c>
      <c r="AD62" t="s">
        <v>457</v>
      </c>
      <c r="AE62" t="s">
        <v>458</v>
      </c>
      <c r="AF62" t="s">
        <v>895</v>
      </c>
      <c r="AG62" t="s">
        <v>868</v>
      </c>
      <c r="AH62" t="s">
        <v>3225</v>
      </c>
      <c r="AI62" t="s">
        <v>3576</v>
      </c>
      <c r="AJ62" t="s">
        <v>3565</v>
      </c>
      <c r="AK62" t="s">
        <v>4486</v>
      </c>
      <c r="AL62" t="s">
        <v>4488</v>
      </c>
      <c r="AM62" t="s">
        <v>4898</v>
      </c>
    </row>
    <row r="63" spans="1:39" x14ac:dyDescent="0.25">
      <c r="A63" t="s">
        <v>77</v>
      </c>
      <c r="B63"/>
      <c r="C63" t="s">
        <v>896</v>
      </c>
      <c r="D63" t="s">
        <v>449</v>
      </c>
      <c r="E63" t="s">
        <v>5065</v>
      </c>
      <c r="F63" s="1">
        <v>55</v>
      </c>
      <c r="G63"/>
      <c r="H63" s="11">
        <v>42.1</v>
      </c>
      <c r="I63" s="11">
        <f t="shared" si="0"/>
        <v>48.415000000000006</v>
      </c>
      <c r="J63" s="12">
        <f t="shared" si="1"/>
        <v>45.994250000000008</v>
      </c>
      <c r="K63" s="11">
        <v>95.6</v>
      </c>
      <c r="L63" t="s">
        <v>3393</v>
      </c>
      <c r="M63">
        <v>8.5</v>
      </c>
      <c r="N63" t="s">
        <v>413</v>
      </c>
      <c r="O63" t="s">
        <v>897</v>
      </c>
      <c r="P63" t="s">
        <v>415</v>
      </c>
      <c r="Q63">
        <v>186</v>
      </c>
      <c r="R63">
        <v>125</v>
      </c>
      <c r="S63">
        <v>176</v>
      </c>
      <c r="T63" t="s">
        <v>898</v>
      </c>
      <c r="U63" t="s">
        <v>451</v>
      </c>
      <c r="V63" t="s">
        <v>418</v>
      </c>
      <c r="W63" t="s">
        <v>875</v>
      </c>
      <c r="X63" t="s">
        <v>899</v>
      </c>
      <c r="Y63" t="s">
        <v>418</v>
      </c>
      <c r="Z63" t="s">
        <v>751</v>
      </c>
      <c r="AA63"/>
      <c r="AB63" t="s">
        <v>3632</v>
      </c>
      <c r="AC63" t="s">
        <v>456</v>
      </c>
      <c r="AD63" t="s">
        <v>457</v>
      </c>
      <c r="AE63" t="s">
        <v>458</v>
      </c>
      <c r="AF63" t="s">
        <v>900</v>
      </c>
      <c r="AG63" t="s">
        <v>901</v>
      </c>
      <c r="AH63" t="s">
        <v>3225</v>
      </c>
      <c r="AI63" t="s">
        <v>3576</v>
      </c>
      <c r="AJ63" t="s">
        <v>3565</v>
      </c>
      <c r="AK63" t="s">
        <v>4486</v>
      </c>
      <c r="AL63" t="s">
        <v>4488</v>
      </c>
      <c r="AM63" t="s">
        <v>4898</v>
      </c>
    </row>
    <row r="64" spans="1:39" x14ac:dyDescent="0.25">
      <c r="A64" t="s">
        <v>78</v>
      </c>
      <c r="B64"/>
      <c r="C64" t="s">
        <v>902</v>
      </c>
      <c r="D64" t="s">
        <v>449</v>
      </c>
      <c r="E64" t="s">
        <v>5065</v>
      </c>
      <c r="F64" s="1">
        <v>56</v>
      </c>
      <c r="G64"/>
      <c r="H64" s="11">
        <v>42.1</v>
      </c>
      <c r="I64" s="11">
        <f t="shared" si="0"/>
        <v>48.415000000000006</v>
      </c>
      <c r="J64" s="12">
        <f t="shared" si="1"/>
        <v>45.994250000000008</v>
      </c>
      <c r="K64" s="11">
        <v>95.6</v>
      </c>
      <c r="L64" t="s">
        <v>3394</v>
      </c>
      <c r="M64">
        <v>8.5</v>
      </c>
      <c r="N64" t="s">
        <v>413</v>
      </c>
      <c r="O64" t="s">
        <v>897</v>
      </c>
      <c r="P64" t="s">
        <v>415</v>
      </c>
      <c r="Q64">
        <v>186</v>
      </c>
      <c r="R64">
        <v>125</v>
      </c>
      <c r="S64">
        <v>176</v>
      </c>
      <c r="T64" t="s">
        <v>898</v>
      </c>
      <c r="U64" t="s">
        <v>451</v>
      </c>
      <c r="V64" t="s">
        <v>419</v>
      </c>
      <c r="W64" t="s">
        <v>875</v>
      </c>
      <c r="X64"/>
      <c r="Y64" t="s">
        <v>418</v>
      </c>
      <c r="Z64" t="s">
        <v>751</v>
      </c>
      <c r="AA64"/>
      <c r="AB64" t="s">
        <v>3632</v>
      </c>
      <c r="AC64" t="s">
        <v>456</v>
      </c>
      <c r="AD64" t="s">
        <v>457</v>
      </c>
      <c r="AE64" t="s">
        <v>458</v>
      </c>
      <c r="AF64" t="s">
        <v>903</v>
      </c>
      <c r="AG64" t="s">
        <v>901</v>
      </c>
      <c r="AH64" t="s">
        <v>3225</v>
      </c>
      <c r="AI64" t="s">
        <v>3576</v>
      </c>
      <c r="AJ64" t="s">
        <v>3565</v>
      </c>
      <c r="AK64" t="s">
        <v>4486</v>
      </c>
      <c r="AL64" t="s">
        <v>4488</v>
      </c>
      <c r="AM64" t="s">
        <v>4898</v>
      </c>
    </row>
    <row r="65" spans="1:39" x14ac:dyDescent="0.25">
      <c r="A65" t="s">
        <v>79</v>
      </c>
      <c r="B65"/>
      <c r="C65" t="s">
        <v>904</v>
      </c>
      <c r="D65" t="s">
        <v>449</v>
      </c>
      <c r="E65" t="s">
        <v>5065</v>
      </c>
      <c r="F65" s="1">
        <v>57</v>
      </c>
      <c r="G65"/>
      <c r="H65" s="11">
        <v>43.9</v>
      </c>
      <c r="I65" s="11">
        <f t="shared" si="0"/>
        <v>50.484999999999999</v>
      </c>
      <c r="J65" s="12">
        <f t="shared" si="1"/>
        <v>47.960750000000004</v>
      </c>
      <c r="K65" s="11">
        <v>99.7</v>
      </c>
      <c r="L65" t="s">
        <v>3395</v>
      </c>
      <c r="M65">
        <v>8.1999999999999993</v>
      </c>
      <c r="N65" t="s">
        <v>413</v>
      </c>
      <c r="O65" t="s">
        <v>897</v>
      </c>
      <c r="P65" t="s">
        <v>415</v>
      </c>
      <c r="Q65">
        <v>196</v>
      </c>
      <c r="R65">
        <v>131</v>
      </c>
      <c r="S65">
        <v>184</v>
      </c>
      <c r="T65" t="s">
        <v>898</v>
      </c>
      <c r="U65" t="s">
        <v>451</v>
      </c>
      <c r="V65" t="s">
        <v>419</v>
      </c>
      <c r="W65" t="s">
        <v>461</v>
      </c>
      <c r="X65" t="s">
        <v>3030</v>
      </c>
      <c r="Y65" t="s">
        <v>418</v>
      </c>
      <c r="Z65" t="s">
        <v>751</v>
      </c>
      <c r="AA65"/>
      <c r="AB65" t="s">
        <v>3632</v>
      </c>
      <c r="AC65" t="s">
        <v>456</v>
      </c>
      <c r="AD65" t="s">
        <v>457</v>
      </c>
      <c r="AE65" t="s">
        <v>458</v>
      </c>
      <c r="AF65" t="s">
        <v>905</v>
      </c>
      <c r="AG65" t="s">
        <v>901</v>
      </c>
      <c r="AH65" t="s">
        <v>3225</v>
      </c>
      <c r="AI65" t="s">
        <v>3575</v>
      </c>
      <c r="AJ65" t="s">
        <v>3565</v>
      </c>
      <c r="AK65" t="s">
        <v>4486</v>
      </c>
      <c r="AL65" t="s">
        <v>4488</v>
      </c>
      <c r="AM65" t="s">
        <v>4898</v>
      </c>
    </row>
    <row r="66" spans="1:39" x14ac:dyDescent="0.25">
      <c r="A66" t="s">
        <v>80</v>
      </c>
      <c r="B66"/>
      <c r="C66" t="s">
        <v>911</v>
      </c>
      <c r="D66" t="s">
        <v>449</v>
      </c>
      <c r="E66" t="s">
        <v>5065</v>
      </c>
      <c r="F66" s="1">
        <v>58</v>
      </c>
      <c r="G66"/>
      <c r="H66" s="11">
        <v>43.9</v>
      </c>
      <c r="I66" s="11">
        <f t="shared" si="0"/>
        <v>50.484999999999999</v>
      </c>
      <c r="J66" s="12">
        <f t="shared" si="1"/>
        <v>47.960750000000004</v>
      </c>
      <c r="K66" s="11">
        <v>99.7</v>
      </c>
      <c r="L66" t="s">
        <v>3398</v>
      </c>
      <c r="M66">
        <v>8.1999999999999993</v>
      </c>
      <c r="N66" t="s">
        <v>413</v>
      </c>
      <c r="O66" t="s">
        <v>897</v>
      </c>
      <c r="P66" t="s">
        <v>415</v>
      </c>
      <c r="Q66">
        <v>196</v>
      </c>
      <c r="R66">
        <v>131</v>
      </c>
      <c r="S66">
        <v>184</v>
      </c>
      <c r="T66" t="s">
        <v>898</v>
      </c>
      <c r="U66" t="s">
        <v>451</v>
      </c>
      <c r="V66" t="s">
        <v>418</v>
      </c>
      <c r="W66" t="s">
        <v>461</v>
      </c>
      <c r="X66" t="s">
        <v>3031</v>
      </c>
      <c r="Y66" t="s">
        <v>418</v>
      </c>
      <c r="Z66" t="s">
        <v>751</v>
      </c>
      <c r="AA66"/>
      <c r="AB66" t="s">
        <v>3632</v>
      </c>
      <c r="AC66" t="s">
        <v>456</v>
      </c>
      <c r="AD66" t="s">
        <v>457</v>
      </c>
      <c r="AE66" t="s">
        <v>458</v>
      </c>
      <c r="AF66" t="s">
        <v>912</v>
      </c>
      <c r="AG66" t="s">
        <v>901</v>
      </c>
      <c r="AH66" t="s">
        <v>3225</v>
      </c>
      <c r="AI66" t="s">
        <v>3576</v>
      </c>
      <c r="AJ66" t="s">
        <v>3565</v>
      </c>
      <c r="AK66" t="s">
        <v>4486</v>
      </c>
      <c r="AL66" t="s">
        <v>4488</v>
      </c>
      <c r="AM66" t="s">
        <v>4898</v>
      </c>
    </row>
    <row r="67" spans="1:39" x14ac:dyDescent="0.25">
      <c r="A67" t="s">
        <v>81</v>
      </c>
      <c r="B67"/>
      <c r="C67" t="s">
        <v>915</v>
      </c>
      <c r="D67" t="s">
        <v>449</v>
      </c>
      <c r="E67" t="s">
        <v>5065</v>
      </c>
      <c r="F67" s="1">
        <v>59</v>
      </c>
      <c r="G67"/>
      <c r="H67" s="11">
        <v>48.9</v>
      </c>
      <c r="I67" s="11">
        <f t="shared" si="0"/>
        <v>56.234999999999999</v>
      </c>
      <c r="J67" s="12">
        <f t="shared" si="1"/>
        <v>53.423250000000003</v>
      </c>
      <c r="K67" s="11">
        <v>111.1</v>
      </c>
      <c r="L67" t="s">
        <v>916</v>
      </c>
      <c r="M67">
        <v>9.1999999999999993</v>
      </c>
      <c r="N67" t="s">
        <v>413</v>
      </c>
      <c r="O67" t="s">
        <v>917</v>
      </c>
      <c r="P67" t="s">
        <v>415</v>
      </c>
      <c r="Q67">
        <v>205</v>
      </c>
      <c r="R67">
        <v>130</v>
      </c>
      <c r="S67">
        <v>165</v>
      </c>
      <c r="T67" t="s">
        <v>918</v>
      </c>
      <c r="U67" t="s">
        <v>419</v>
      </c>
      <c r="V67" t="s">
        <v>419</v>
      </c>
      <c r="W67" t="s">
        <v>919</v>
      </c>
      <c r="X67"/>
      <c r="Y67" t="s">
        <v>418</v>
      </c>
      <c r="Z67" t="s">
        <v>751</v>
      </c>
      <c r="AA67"/>
      <c r="AB67" t="s">
        <v>3632</v>
      </c>
      <c r="AC67" t="s">
        <v>456</v>
      </c>
      <c r="AD67" t="s">
        <v>457</v>
      </c>
      <c r="AE67" t="s">
        <v>458</v>
      </c>
      <c r="AF67" t="s">
        <v>920</v>
      </c>
      <c r="AG67" t="s">
        <v>921</v>
      </c>
      <c r="AH67" t="s">
        <v>3225</v>
      </c>
      <c r="AI67" t="s">
        <v>3576</v>
      </c>
      <c r="AJ67" t="s">
        <v>3565</v>
      </c>
      <c r="AK67" t="s">
        <v>4486</v>
      </c>
      <c r="AL67" t="s">
        <v>4488</v>
      </c>
      <c r="AM67" t="s">
        <v>4898</v>
      </c>
    </row>
    <row r="68" spans="1:39" x14ac:dyDescent="0.25">
      <c r="A68" t="s">
        <v>130</v>
      </c>
      <c r="B68"/>
      <c r="C68" t="s">
        <v>922</v>
      </c>
      <c r="D68" t="s">
        <v>449</v>
      </c>
      <c r="E68" t="s">
        <v>5065</v>
      </c>
      <c r="F68" s="1">
        <v>60</v>
      </c>
      <c r="G68"/>
      <c r="H68" s="11">
        <v>34.9</v>
      </c>
      <c r="I68" s="11">
        <f t="shared" si="0"/>
        <v>40.134999999999998</v>
      </c>
      <c r="J68" s="12">
        <f t="shared" si="1"/>
        <v>38.128250000000001</v>
      </c>
      <c r="K68" s="11">
        <v>79.5</v>
      </c>
      <c r="L68" t="s">
        <v>3399</v>
      </c>
      <c r="M68">
        <v>8</v>
      </c>
      <c r="N68" t="s">
        <v>413</v>
      </c>
      <c r="O68" t="s">
        <v>923</v>
      </c>
      <c r="P68" t="s">
        <v>415</v>
      </c>
      <c r="Q68">
        <v>187</v>
      </c>
      <c r="R68">
        <v>130</v>
      </c>
      <c r="S68">
        <v>170</v>
      </c>
      <c r="T68" t="s">
        <v>908</v>
      </c>
      <c r="U68" t="s">
        <v>419</v>
      </c>
      <c r="V68" t="s">
        <v>418</v>
      </c>
      <c r="W68" t="s">
        <v>875</v>
      </c>
      <c r="X68" t="s">
        <v>3637</v>
      </c>
      <c r="Y68" t="s">
        <v>418</v>
      </c>
      <c r="Z68" t="s">
        <v>751</v>
      </c>
      <c r="AA68"/>
      <c r="AB68" t="s">
        <v>3632</v>
      </c>
      <c r="AC68" t="s">
        <v>456</v>
      </c>
      <c r="AD68" t="s">
        <v>457</v>
      </c>
      <c r="AE68" t="s">
        <v>458</v>
      </c>
      <c r="AF68" t="s">
        <v>924</v>
      </c>
      <c r="AG68" t="s">
        <v>4842</v>
      </c>
      <c r="AH68" t="s">
        <v>3225</v>
      </c>
      <c r="AI68" t="s">
        <v>3576</v>
      </c>
      <c r="AJ68" t="s">
        <v>3565</v>
      </c>
      <c r="AK68" t="s">
        <v>4486</v>
      </c>
      <c r="AL68" t="s">
        <v>4488</v>
      </c>
      <c r="AM68" t="s">
        <v>4898</v>
      </c>
    </row>
    <row r="69" spans="1:39" x14ac:dyDescent="0.25">
      <c r="A69" t="s">
        <v>131</v>
      </c>
      <c r="B69"/>
      <c r="C69" t="s">
        <v>927</v>
      </c>
      <c r="D69" t="s">
        <v>449</v>
      </c>
      <c r="E69" t="s">
        <v>5065</v>
      </c>
      <c r="F69" s="1">
        <v>61</v>
      </c>
      <c r="G69"/>
      <c r="H69" s="11">
        <v>34.9</v>
      </c>
      <c r="I69" s="11">
        <f t="shared" si="0"/>
        <v>40.134999999999998</v>
      </c>
      <c r="J69" s="12">
        <f t="shared" si="1"/>
        <v>38.128250000000001</v>
      </c>
      <c r="K69" s="11">
        <v>79.5</v>
      </c>
      <c r="L69" t="s">
        <v>3401</v>
      </c>
      <c r="M69">
        <v>8</v>
      </c>
      <c r="N69" t="s">
        <v>413</v>
      </c>
      <c r="O69" t="s">
        <v>923</v>
      </c>
      <c r="P69" t="s">
        <v>415</v>
      </c>
      <c r="Q69">
        <v>187</v>
      </c>
      <c r="R69">
        <v>130</v>
      </c>
      <c r="S69">
        <v>170</v>
      </c>
      <c r="T69" t="s">
        <v>908</v>
      </c>
      <c r="U69" t="s">
        <v>419</v>
      </c>
      <c r="V69" t="s">
        <v>419</v>
      </c>
      <c r="W69" t="s">
        <v>875</v>
      </c>
      <c r="X69" t="s">
        <v>3638</v>
      </c>
      <c r="Y69" t="s">
        <v>418</v>
      </c>
      <c r="Z69" t="s">
        <v>751</v>
      </c>
      <c r="AA69"/>
      <c r="AB69" t="s">
        <v>3632</v>
      </c>
      <c r="AC69" t="s">
        <v>456</v>
      </c>
      <c r="AD69" t="s">
        <v>457</v>
      </c>
      <c r="AE69" t="s">
        <v>458</v>
      </c>
      <c r="AF69" t="s">
        <v>928</v>
      </c>
      <c r="AG69" t="s">
        <v>4842</v>
      </c>
      <c r="AH69" t="s">
        <v>3225</v>
      </c>
      <c r="AI69" t="s">
        <v>3576</v>
      </c>
      <c r="AJ69" t="s">
        <v>3565</v>
      </c>
      <c r="AK69" t="s">
        <v>4541</v>
      </c>
      <c r="AL69" t="s">
        <v>4488</v>
      </c>
      <c r="AM69" t="s">
        <v>4898</v>
      </c>
    </row>
    <row r="70" spans="1:39" x14ac:dyDescent="0.25">
      <c r="A70" t="s">
        <v>19</v>
      </c>
      <c r="B70"/>
      <c r="C70" t="s">
        <v>749</v>
      </c>
      <c r="D70" t="s">
        <v>750</v>
      </c>
      <c r="E70" t="s">
        <v>5072</v>
      </c>
      <c r="F70" s="1">
        <v>62</v>
      </c>
      <c r="G70"/>
      <c r="H70" s="11">
        <v>9</v>
      </c>
      <c r="I70" s="11">
        <f t="shared" si="0"/>
        <v>10.35</v>
      </c>
      <c r="J70" s="12">
        <f t="shared" si="1"/>
        <v>9.8324999999999996</v>
      </c>
      <c r="K70" s="11">
        <v>20.6</v>
      </c>
      <c r="L70" t="s">
        <v>3409</v>
      </c>
      <c r="M70">
        <v>1.5</v>
      </c>
      <c r="N70" t="s">
        <v>413</v>
      </c>
      <c r="O70" t="s">
        <v>743</v>
      </c>
      <c r="P70" t="s">
        <v>415</v>
      </c>
      <c r="Q70">
        <v>113</v>
      </c>
      <c r="R70">
        <v>70</v>
      </c>
      <c r="S70">
        <v>85</v>
      </c>
      <c r="T70" t="s">
        <v>505</v>
      </c>
      <c r="U70" t="s">
        <v>430</v>
      </c>
      <c r="V70" t="s">
        <v>418</v>
      </c>
      <c r="W70" t="s">
        <v>516</v>
      </c>
      <c r="X70" t="s">
        <v>4514</v>
      </c>
      <c r="Y70" t="s">
        <v>418</v>
      </c>
      <c r="Z70" t="s">
        <v>751</v>
      </c>
      <c r="AA70"/>
      <c r="AB70" t="s">
        <v>3632</v>
      </c>
      <c r="AC70" t="s">
        <v>752</v>
      </c>
      <c r="AD70" t="s">
        <v>753</v>
      </c>
      <c r="AE70" t="s">
        <v>458</v>
      </c>
      <c r="AF70" t="s">
        <v>3029</v>
      </c>
      <c r="AG70" t="s">
        <v>754</v>
      </c>
      <c r="AH70" t="s">
        <v>3225</v>
      </c>
      <c r="AI70" t="s">
        <v>989</v>
      </c>
      <c r="AJ70" t="s">
        <v>755</v>
      </c>
      <c r="AK70" t="s">
        <v>4515</v>
      </c>
      <c r="AL70" t="s">
        <v>4485</v>
      </c>
      <c r="AM70" t="s">
        <v>4909</v>
      </c>
    </row>
    <row r="71" spans="1:39" x14ac:dyDescent="0.25">
      <c r="A71" t="s">
        <v>24</v>
      </c>
      <c r="B71"/>
      <c r="C71" t="s">
        <v>764</v>
      </c>
      <c r="D71" t="s">
        <v>750</v>
      </c>
      <c r="E71" t="s">
        <v>5072</v>
      </c>
      <c r="F71" s="1">
        <v>63</v>
      </c>
      <c r="G71"/>
      <c r="H71" s="11">
        <v>11.2</v>
      </c>
      <c r="I71" s="11">
        <f t="shared" si="0"/>
        <v>12.879999999999999</v>
      </c>
      <c r="J71" s="12">
        <f t="shared" si="1"/>
        <v>12.236000000000001</v>
      </c>
      <c r="K71" s="11">
        <v>25.4</v>
      </c>
      <c r="L71" t="s">
        <v>3410</v>
      </c>
      <c r="M71">
        <v>1.9</v>
      </c>
      <c r="N71" t="s">
        <v>413</v>
      </c>
      <c r="O71" t="s">
        <v>466</v>
      </c>
      <c r="P71" t="s">
        <v>415</v>
      </c>
      <c r="Q71">
        <v>113</v>
      </c>
      <c r="R71">
        <v>70</v>
      </c>
      <c r="S71">
        <v>105</v>
      </c>
      <c r="T71" t="s">
        <v>505</v>
      </c>
      <c r="U71" t="s">
        <v>430</v>
      </c>
      <c r="V71" t="s">
        <v>418</v>
      </c>
      <c r="W71" t="s">
        <v>516</v>
      </c>
      <c r="X71" t="s">
        <v>4517</v>
      </c>
      <c r="Y71" t="s">
        <v>418</v>
      </c>
      <c r="Z71" t="s">
        <v>751</v>
      </c>
      <c r="AA71"/>
      <c r="AB71" t="s">
        <v>3632</v>
      </c>
      <c r="AC71" t="s">
        <v>752</v>
      </c>
      <c r="AD71" t="s">
        <v>753</v>
      </c>
      <c r="AE71" t="s">
        <v>458</v>
      </c>
      <c r="AF71" t="s">
        <v>765</v>
      </c>
      <c r="AG71" t="s">
        <v>766</v>
      </c>
      <c r="AH71" t="s">
        <v>3225</v>
      </c>
      <c r="AI71" t="s">
        <v>427</v>
      </c>
      <c r="AJ71" t="s">
        <v>755</v>
      </c>
      <c r="AK71" t="s">
        <v>4518</v>
      </c>
      <c r="AL71" t="s">
        <v>4519</v>
      </c>
      <c r="AM71" t="s">
        <v>4911</v>
      </c>
    </row>
    <row r="72" spans="1:39" x14ac:dyDescent="0.25">
      <c r="A72" t="s">
        <v>26</v>
      </c>
      <c r="B72"/>
      <c r="C72" t="s">
        <v>767</v>
      </c>
      <c r="D72" t="s">
        <v>750</v>
      </c>
      <c r="E72" t="s">
        <v>5072</v>
      </c>
      <c r="F72" s="1">
        <v>64</v>
      </c>
      <c r="G72"/>
      <c r="H72" s="11">
        <v>12.1</v>
      </c>
      <c r="I72" s="11">
        <f t="shared" si="0"/>
        <v>13.914999999999999</v>
      </c>
      <c r="J72" s="12">
        <f t="shared" si="1"/>
        <v>13.219249999999999</v>
      </c>
      <c r="K72" s="11">
        <v>27.5</v>
      </c>
      <c r="L72" t="s">
        <v>3411</v>
      </c>
      <c r="M72">
        <v>0.9</v>
      </c>
      <c r="N72" t="s">
        <v>413</v>
      </c>
      <c r="O72" t="s">
        <v>768</v>
      </c>
      <c r="P72" t="s">
        <v>415</v>
      </c>
      <c r="Q72">
        <v>114</v>
      </c>
      <c r="R72">
        <v>39</v>
      </c>
      <c r="S72">
        <v>86</v>
      </c>
      <c r="T72" t="s">
        <v>505</v>
      </c>
      <c r="U72" t="s">
        <v>430</v>
      </c>
      <c r="V72" t="s">
        <v>769</v>
      </c>
      <c r="W72" t="s">
        <v>770</v>
      </c>
      <c r="X72"/>
      <c r="Y72" t="s">
        <v>418</v>
      </c>
      <c r="Z72" t="s">
        <v>751</v>
      </c>
      <c r="AA72"/>
      <c r="AB72" t="s">
        <v>3632</v>
      </c>
      <c r="AC72" t="s">
        <v>752</v>
      </c>
      <c r="AD72" t="s">
        <v>753</v>
      </c>
      <c r="AE72" t="s">
        <v>458</v>
      </c>
      <c r="AF72" t="s">
        <v>771</v>
      </c>
      <c r="AG72" t="s">
        <v>472</v>
      </c>
      <c r="AH72" t="s">
        <v>3225</v>
      </c>
      <c r="AI72" t="s">
        <v>2840</v>
      </c>
      <c r="AJ72" t="s">
        <v>755</v>
      </c>
      <c r="AK72"/>
      <c r="AL72" t="s">
        <v>4520</v>
      </c>
      <c r="AM72" t="s">
        <v>4911</v>
      </c>
    </row>
    <row r="73" spans="1:39" x14ac:dyDescent="0.25">
      <c r="A73" t="s">
        <v>31</v>
      </c>
      <c r="B73"/>
      <c r="C73" t="s">
        <v>787</v>
      </c>
      <c r="D73" t="s">
        <v>750</v>
      </c>
      <c r="E73" t="s">
        <v>5072</v>
      </c>
      <c r="F73" s="1">
        <v>65</v>
      </c>
      <c r="G73"/>
      <c r="H73" s="11">
        <v>15.6</v>
      </c>
      <c r="I73" s="11">
        <f t="shared" si="0"/>
        <v>17.940000000000001</v>
      </c>
      <c r="J73" s="12">
        <f t="shared" si="1"/>
        <v>17.042999999999999</v>
      </c>
      <c r="K73" s="11">
        <v>35.5</v>
      </c>
      <c r="L73" t="s">
        <v>3412</v>
      </c>
      <c r="M73">
        <v>2.5</v>
      </c>
      <c r="N73" t="s">
        <v>413</v>
      </c>
      <c r="O73" t="s">
        <v>487</v>
      </c>
      <c r="P73" t="s">
        <v>415</v>
      </c>
      <c r="Q73">
        <v>114</v>
      </c>
      <c r="R73">
        <v>71</v>
      </c>
      <c r="S73">
        <v>131</v>
      </c>
      <c r="T73" t="s">
        <v>524</v>
      </c>
      <c r="U73" t="s">
        <v>430</v>
      </c>
      <c r="V73" t="s">
        <v>418</v>
      </c>
      <c r="W73" t="s">
        <v>516</v>
      </c>
      <c r="X73" t="s">
        <v>4522</v>
      </c>
      <c r="Y73" t="s">
        <v>418</v>
      </c>
      <c r="Z73" t="s">
        <v>751</v>
      </c>
      <c r="AA73"/>
      <c r="AB73" t="s">
        <v>3632</v>
      </c>
      <c r="AC73" t="s">
        <v>752</v>
      </c>
      <c r="AD73" t="s">
        <v>753</v>
      </c>
      <c r="AE73" t="s">
        <v>458</v>
      </c>
      <c r="AF73" t="s">
        <v>788</v>
      </c>
      <c r="AG73" t="s">
        <v>501</v>
      </c>
      <c r="AH73" t="s">
        <v>3225</v>
      </c>
      <c r="AI73" t="s">
        <v>1115</v>
      </c>
      <c r="AJ73" t="s">
        <v>755</v>
      </c>
      <c r="AK73" t="s">
        <v>4523</v>
      </c>
      <c r="AL73"/>
      <c r="AM73" t="s">
        <v>4912</v>
      </c>
    </row>
    <row r="74" spans="1:39" x14ac:dyDescent="0.25">
      <c r="A74" t="s">
        <v>33</v>
      </c>
      <c r="B74"/>
      <c r="C74" t="s">
        <v>789</v>
      </c>
      <c r="D74" t="s">
        <v>750</v>
      </c>
      <c r="E74" t="s">
        <v>5072</v>
      </c>
      <c r="F74" s="1">
        <v>66</v>
      </c>
      <c r="G74"/>
      <c r="H74" s="11">
        <v>15.6</v>
      </c>
      <c r="I74" s="11">
        <f t="shared" ref="I74:I136" si="2">H74/100*(100+$C$1)</f>
        <v>17.940000000000001</v>
      </c>
      <c r="J74" s="12">
        <f t="shared" ref="J74:J136" si="3">I74/100*(100-$C$2)</f>
        <v>17.042999999999999</v>
      </c>
      <c r="K74" s="11">
        <v>35.5</v>
      </c>
      <c r="L74" t="s">
        <v>3413</v>
      </c>
      <c r="M74">
        <v>2.7</v>
      </c>
      <c r="N74" t="s">
        <v>413</v>
      </c>
      <c r="O74" t="s">
        <v>487</v>
      </c>
      <c r="P74" t="s">
        <v>415</v>
      </c>
      <c r="Q74">
        <v>150</v>
      </c>
      <c r="R74">
        <v>87</v>
      </c>
      <c r="S74">
        <v>94</v>
      </c>
      <c r="T74" t="s">
        <v>524</v>
      </c>
      <c r="U74" t="s">
        <v>430</v>
      </c>
      <c r="V74" t="s">
        <v>419</v>
      </c>
      <c r="W74" t="s">
        <v>516</v>
      </c>
      <c r="X74" t="s">
        <v>4524</v>
      </c>
      <c r="Y74" t="s">
        <v>418</v>
      </c>
      <c r="Z74" t="s">
        <v>751</v>
      </c>
      <c r="AA74"/>
      <c r="AB74" t="s">
        <v>3632</v>
      </c>
      <c r="AC74" t="s">
        <v>752</v>
      </c>
      <c r="AD74" t="s">
        <v>753</v>
      </c>
      <c r="AE74" t="s">
        <v>458</v>
      </c>
      <c r="AF74" t="s">
        <v>790</v>
      </c>
      <c r="AG74" t="s">
        <v>791</v>
      </c>
      <c r="AH74" t="s">
        <v>3225</v>
      </c>
      <c r="AI74" t="s">
        <v>1115</v>
      </c>
      <c r="AJ74" t="s">
        <v>755</v>
      </c>
      <c r="AK74" t="s">
        <v>4525</v>
      </c>
      <c r="AL74" t="s">
        <v>4487</v>
      </c>
      <c r="AM74" t="s">
        <v>4912</v>
      </c>
    </row>
    <row r="75" spans="1:39" x14ac:dyDescent="0.25">
      <c r="A75" t="s">
        <v>37</v>
      </c>
      <c r="B75"/>
      <c r="C75" t="s">
        <v>801</v>
      </c>
      <c r="D75" t="s">
        <v>750</v>
      </c>
      <c r="E75" t="s">
        <v>5072</v>
      </c>
      <c r="F75" s="1">
        <v>67</v>
      </c>
      <c r="G75"/>
      <c r="H75" s="11">
        <v>19.899999999999999</v>
      </c>
      <c r="I75" s="11">
        <f t="shared" si="2"/>
        <v>22.884999999999998</v>
      </c>
      <c r="J75" s="12">
        <f t="shared" si="3"/>
        <v>21.740749999999998</v>
      </c>
      <c r="K75" s="11">
        <v>45.2</v>
      </c>
      <c r="L75" t="s">
        <v>3414</v>
      </c>
      <c r="M75">
        <v>3.1</v>
      </c>
      <c r="N75" t="s">
        <v>413</v>
      </c>
      <c r="O75" t="s">
        <v>504</v>
      </c>
      <c r="P75" t="s">
        <v>415</v>
      </c>
      <c r="Q75">
        <v>150</v>
      </c>
      <c r="R75">
        <v>87</v>
      </c>
      <c r="S75">
        <v>105</v>
      </c>
      <c r="T75" t="s">
        <v>802</v>
      </c>
      <c r="U75" t="s">
        <v>430</v>
      </c>
      <c r="V75" t="s">
        <v>419</v>
      </c>
      <c r="W75" t="s">
        <v>516</v>
      </c>
      <c r="X75" t="s">
        <v>4527</v>
      </c>
      <c r="Y75" t="s">
        <v>418</v>
      </c>
      <c r="Z75" t="s">
        <v>751</v>
      </c>
      <c r="AA75"/>
      <c r="AB75" t="s">
        <v>3632</v>
      </c>
      <c r="AC75" t="s">
        <v>752</v>
      </c>
      <c r="AD75" t="s">
        <v>753</v>
      </c>
      <c r="AE75" t="s">
        <v>458</v>
      </c>
      <c r="AF75" t="s">
        <v>803</v>
      </c>
      <c r="AG75" t="s">
        <v>800</v>
      </c>
      <c r="AH75" t="s">
        <v>3225</v>
      </c>
      <c r="AI75" t="s">
        <v>2840</v>
      </c>
      <c r="AJ75" t="s">
        <v>755</v>
      </c>
      <c r="AK75" t="s">
        <v>4528</v>
      </c>
      <c r="AL75" t="s">
        <v>4487</v>
      </c>
      <c r="AM75" t="s">
        <v>4912</v>
      </c>
    </row>
    <row r="76" spans="1:39" x14ac:dyDescent="0.25">
      <c r="A76" t="s">
        <v>45</v>
      </c>
      <c r="B76"/>
      <c r="C76" t="s">
        <v>821</v>
      </c>
      <c r="D76" t="s">
        <v>750</v>
      </c>
      <c r="E76" t="s">
        <v>5072</v>
      </c>
      <c r="F76" s="1">
        <v>68</v>
      </c>
      <c r="G76"/>
      <c r="H76" s="11">
        <v>25.2</v>
      </c>
      <c r="I76" s="11">
        <f t="shared" si="2"/>
        <v>28.98</v>
      </c>
      <c r="J76" s="12">
        <f t="shared" si="3"/>
        <v>27.530999999999999</v>
      </c>
      <c r="K76" s="11">
        <v>57.2</v>
      </c>
      <c r="L76" t="s">
        <v>3415</v>
      </c>
      <c r="M76">
        <v>3.9</v>
      </c>
      <c r="N76" t="s">
        <v>413</v>
      </c>
      <c r="O76" t="s">
        <v>822</v>
      </c>
      <c r="P76" t="s">
        <v>415</v>
      </c>
      <c r="Q76">
        <v>150</v>
      </c>
      <c r="R76">
        <v>87</v>
      </c>
      <c r="S76">
        <v>132</v>
      </c>
      <c r="T76" t="s">
        <v>823</v>
      </c>
      <c r="U76" t="s">
        <v>430</v>
      </c>
      <c r="V76" t="s">
        <v>419</v>
      </c>
      <c r="W76" t="s">
        <v>516</v>
      </c>
      <c r="X76" t="s">
        <v>4530</v>
      </c>
      <c r="Y76" t="s">
        <v>418</v>
      </c>
      <c r="Z76" t="s">
        <v>751</v>
      </c>
      <c r="AA76"/>
      <c r="AB76" t="s">
        <v>3632</v>
      </c>
      <c r="AC76" t="s">
        <v>752</v>
      </c>
      <c r="AD76" t="s">
        <v>753</v>
      </c>
      <c r="AE76" t="s">
        <v>458</v>
      </c>
      <c r="AF76" t="s">
        <v>824</v>
      </c>
      <c r="AG76" t="s">
        <v>4288</v>
      </c>
      <c r="AH76" t="s">
        <v>3225</v>
      </c>
      <c r="AI76" t="s">
        <v>2840</v>
      </c>
      <c r="AJ76" t="s">
        <v>755</v>
      </c>
      <c r="AK76" t="s">
        <v>4531</v>
      </c>
      <c r="AL76" t="s">
        <v>4520</v>
      </c>
      <c r="AM76" t="s">
        <v>4912</v>
      </c>
    </row>
    <row r="77" spans="1:39" x14ac:dyDescent="0.25">
      <c r="A77" t="s">
        <v>47</v>
      </c>
      <c r="B77"/>
      <c r="C77" t="s">
        <v>825</v>
      </c>
      <c r="D77" t="s">
        <v>750</v>
      </c>
      <c r="E77" t="s">
        <v>5072</v>
      </c>
      <c r="F77" s="1">
        <v>69</v>
      </c>
      <c r="G77"/>
      <c r="H77" s="11">
        <v>23.9</v>
      </c>
      <c r="I77" s="11">
        <f t="shared" si="2"/>
        <v>27.484999999999999</v>
      </c>
      <c r="J77" s="12">
        <f t="shared" si="3"/>
        <v>26.110749999999999</v>
      </c>
      <c r="K77" s="11">
        <v>54.4</v>
      </c>
      <c r="L77" t="s">
        <v>3416</v>
      </c>
      <c r="M77">
        <v>3.5</v>
      </c>
      <c r="N77" t="s">
        <v>413</v>
      </c>
      <c r="O77" t="s">
        <v>822</v>
      </c>
      <c r="P77" t="s">
        <v>415</v>
      </c>
      <c r="Q77">
        <v>150</v>
      </c>
      <c r="R77">
        <v>87</v>
      </c>
      <c r="S77">
        <v>105</v>
      </c>
      <c r="T77" t="s">
        <v>823</v>
      </c>
      <c r="U77" t="s">
        <v>430</v>
      </c>
      <c r="V77" t="s">
        <v>419</v>
      </c>
      <c r="W77" t="s">
        <v>826</v>
      </c>
      <c r="X77" t="s">
        <v>4836</v>
      </c>
      <c r="Y77" t="s">
        <v>418</v>
      </c>
      <c r="Z77" t="s">
        <v>751</v>
      </c>
      <c r="AA77"/>
      <c r="AB77" t="s">
        <v>3632</v>
      </c>
      <c r="AC77" t="s">
        <v>752</v>
      </c>
      <c r="AD77" t="s">
        <v>753</v>
      </c>
      <c r="AE77" t="s">
        <v>458</v>
      </c>
      <c r="AF77" t="s">
        <v>827</v>
      </c>
      <c r="AG77" t="s">
        <v>800</v>
      </c>
      <c r="AH77" t="s">
        <v>3225</v>
      </c>
      <c r="AI77" t="s">
        <v>2840</v>
      </c>
      <c r="AJ77" t="s">
        <v>755</v>
      </c>
      <c r="AK77" t="s">
        <v>4532</v>
      </c>
      <c r="AL77" t="s">
        <v>4520</v>
      </c>
      <c r="AM77" t="s">
        <v>4909</v>
      </c>
    </row>
    <row r="78" spans="1:39" x14ac:dyDescent="0.25">
      <c r="A78" t="s">
        <v>56</v>
      </c>
      <c r="B78"/>
      <c r="C78" t="s">
        <v>845</v>
      </c>
      <c r="D78" t="s">
        <v>750</v>
      </c>
      <c r="E78" t="s">
        <v>5072</v>
      </c>
      <c r="F78" s="1">
        <v>70</v>
      </c>
      <c r="G78"/>
      <c r="H78" s="11">
        <v>29.5</v>
      </c>
      <c r="I78" s="11">
        <f t="shared" si="2"/>
        <v>33.924999999999997</v>
      </c>
      <c r="J78" s="12">
        <f t="shared" si="3"/>
        <v>32.228749999999998</v>
      </c>
      <c r="K78" s="11">
        <v>67</v>
      </c>
      <c r="L78" t="s">
        <v>3417</v>
      </c>
      <c r="M78">
        <v>4.5</v>
      </c>
      <c r="N78" t="s">
        <v>413</v>
      </c>
      <c r="O78" t="s">
        <v>531</v>
      </c>
      <c r="P78" t="s">
        <v>415</v>
      </c>
      <c r="Q78">
        <v>150</v>
      </c>
      <c r="R78">
        <v>87</v>
      </c>
      <c r="S78">
        <v>145</v>
      </c>
      <c r="T78" t="s">
        <v>846</v>
      </c>
      <c r="U78" t="s">
        <v>430</v>
      </c>
      <c r="V78" t="s">
        <v>419</v>
      </c>
      <c r="W78" t="s">
        <v>516</v>
      </c>
      <c r="X78" t="s">
        <v>4535</v>
      </c>
      <c r="Y78" t="s">
        <v>418</v>
      </c>
      <c r="Z78" t="s">
        <v>751</v>
      </c>
      <c r="AA78"/>
      <c r="AB78" t="s">
        <v>3632</v>
      </c>
      <c r="AC78" t="s">
        <v>752</v>
      </c>
      <c r="AD78" t="s">
        <v>753</v>
      </c>
      <c r="AE78" t="s">
        <v>458</v>
      </c>
      <c r="AF78" t="s">
        <v>847</v>
      </c>
      <c r="AG78" t="s">
        <v>520</v>
      </c>
      <c r="AH78" t="s">
        <v>3225</v>
      </c>
      <c r="AI78" t="s">
        <v>1115</v>
      </c>
      <c r="AJ78" t="s">
        <v>755</v>
      </c>
      <c r="AK78" t="s">
        <v>4536</v>
      </c>
      <c r="AL78" t="s">
        <v>4520</v>
      </c>
      <c r="AM78" t="s">
        <v>4909</v>
      </c>
    </row>
    <row r="79" spans="1:39" x14ac:dyDescent="0.25">
      <c r="A79" t="s">
        <v>84</v>
      </c>
      <c r="B79"/>
      <c r="C79" t="s">
        <v>1308</v>
      </c>
      <c r="D79" t="s">
        <v>750</v>
      </c>
      <c r="E79" t="s">
        <v>5072</v>
      </c>
      <c r="F79" s="1">
        <v>71</v>
      </c>
      <c r="G79"/>
      <c r="H79" s="11">
        <v>31</v>
      </c>
      <c r="I79" s="11">
        <f t="shared" si="2"/>
        <v>35.65</v>
      </c>
      <c r="J79" s="12">
        <f t="shared" si="3"/>
        <v>33.8675</v>
      </c>
      <c r="K79" s="11">
        <v>70.5</v>
      </c>
      <c r="L79" t="s">
        <v>3418</v>
      </c>
      <c r="M79">
        <v>4.9000000000000004</v>
      </c>
      <c r="N79" t="s">
        <v>413</v>
      </c>
      <c r="O79" t="s">
        <v>531</v>
      </c>
      <c r="P79" t="s">
        <v>415</v>
      </c>
      <c r="Q79">
        <v>134</v>
      </c>
      <c r="R79">
        <v>89</v>
      </c>
      <c r="S79">
        <v>166</v>
      </c>
      <c r="T79" t="s">
        <v>846</v>
      </c>
      <c r="U79" t="s">
        <v>430</v>
      </c>
      <c r="V79" t="s">
        <v>419</v>
      </c>
      <c r="W79" t="s">
        <v>516</v>
      </c>
      <c r="X79" t="s">
        <v>4855</v>
      </c>
      <c r="Y79" t="s">
        <v>418</v>
      </c>
      <c r="Z79" t="s">
        <v>751</v>
      </c>
      <c r="AA79"/>
      <c r="AB79" t="s">
        <v>3632</v>
      </c>
      <c r="AC79" t="s">
        <v>752</v>
      </c>
      <c r="AD79" t="s">
        <v>753</v>
      </c>
      <c r="AE79" t="s">
        <v>458</v>
      </c>
      <c r="AF79" t="s">
        <v>1309</v>
      </c>
      <c r="AG79" t="s">
        <v>520</v>
      </c>
      <c r="AH79" t="s">
        <v>3225</v>
      </c>
      <c r="AI79" t="s">
        <v>2840</v>
      </c>
      <c r="AJ79" t="s">
        <v>755</v>
      </c>
      <c r="AK79" t="s">
        <v>4563</v>
      </c>
      <c r="AL79"/>
      <c r="AM79" t="s">
        <v>4909</v>
      </c>
    </row>
    <row r="80" spans="1:39" x14ac:dyDescent="0.25">
      <c r="A80" t="s">
        <v>85</v>
      </c>
      <c r="B80"/>
      <c r="C80" t="s">
        <v>1310</v>
      </c>
      <c r="D80" t="s">
        <v>750</v>
      </c>
      <c r="E80" t="s">
        <v>5072</v>
      </c>
      <c r="F80" s="1">
        <v>72</v>
      </c>
      <c r="G80"/>
      <c r="H80" s="11">
        <v>34.4</v>
      </c>
      <c r="I80" s="11">
        <f t="shared" si="2"/>
        <v>39.559999999999995</v>
      </c>
      <c r="J80" s="12">
        <f t="shared" si="3"/>
        <v>37.581999999999994</v>
      </c>
      <c r="K80" s="11">
        <v>78.2</v>
      </c>
      <c r="L80" t="s">
        <v>3419</v>
      </c>
      <c r="M80">
        <v>4.7</v>
      </c>
      <c r="N80" t="s">
        <v>413</v>
      </c>
      <c r="O80" t="s">
        <v>1311</v>
      </c>
      <c r="P80" t="s">
        <v>415</v>
      </c>
      <c r="Q80">
        <v>175</v>
      </c>
      <c r="R80">
        <v>87</v>
      </c>
      <c r="S80">
        <v>130</v>
      </c>
      <c r="T80" t="s">
        <v>846</v>
      </c>
      <c r="U80" t="s">
        <v>430</v>
      </c>
      <c r="V80" t="s">
        <v>418</v>
      </c>
      <c r="W80" t="s">
        <v>516</v>
      </c>
      <c r="X80" t="s">
        <v>4856</v>
      </c>
      <c r="Y80" t="s">
        <v>418</v>
      </c>
      <c r="Z80" t="s">
        <v>751</v>
      </c>
      <c r="AA80"/>
      <c r="AB80" t="s">
        <v>3632</v>
      </c>
      <c r="AC80" t="s">
        <v>752</v>
      </c>
      <c r="AD80" t="s">
        <v>753</v>
      </c>
      <c r="AE80" t="s">
        <v>458</v>
      </c>
      <c r="AF80" t="s">
        <v>1312</v>
      </c>
      <c r="AG80" t="s">
        <v>1313</v>
      </c>
      <c r="AH80" t="s">
        <v>3225</v>
      </c>
      <c r="AI80" t="s">
        <v>2846</v>
      </c>
      <c r="AJ80" t="s">
        <v>755</v>
      </c>
      <c r="AK80" t="s">
        <v>4564</v>
      </c>
      <c r="AL80" t="s">
        <v>4520</v>
      </c>
      <c r="AM80" t="s">
        <v>4909</v>
      </c>
    </row>
    <row r="81" spans="1:39" x14ac:dyDescent="0.25">
      <c r="A81" t="s">
        <v>86</v>
      </c>
      <c r="B81"/>
      <c r="C81" t="s">
        <v>1314</v>
      </c>
      <c r="D81" t="s">
        <v>750</v>
      </c>
      <c r="E81" t="s">
        <v>5072</v>
      </c>
      <c r="F81" s="1">
        <v>73</v>
      </c>
      <c r="G81"/>
      <c r="H81" s="11">
        <v>34.4</v>
      </c>
      <c r="I81" s="11">
        <f t="shared" si="2"/>
        <v>39.559999999999995</v>
      </c>
      <c r="J81" s="12">
        <f t="shared" si="3"/>
        <v>37.581999999999994</v>
      </c>
      <c r="K81" s="11">
        <v>78.2</v>
      </c>
      <c r="L81" t="s">
        <v>3420</v>
      </c>
      <c r="M81">
        <v>4.7</v>
      </c>
      <c r="N81" t="s">
        <v>413</v>
      </c>
      <c r="O81" t="s">
        <v>1315</v>
      </c>
      <c r="P81" t="s">
        <v>415</v>
      </c>
      <c r="Q81">
        <v>175</v>
      </c>
      <c r="R81">
        <v>87</v>
      </c>
      <c r="S81">
        <v>130</v>
      </c>
      <c r="T81" t="s">
        <v>846</v>
      </c>
      <c r="U81" t="s">
        <v>430</v>
      </c>
      <c r="V81" t="s">
        <v>419</v>
      </c>
      <c r="W81" t="s">
        <v>516</v>
      </c>
      <c r="X81"/>
      <c r="Y81" t="s">
        <v>418</v>
      </c>
      <c r="Z81" t="s">
        <v>751</v>
      </c>
      <c r="AA81"/>
      <c r="AB81" t="s">
        <v>3632</v>
      </c>
      <c r="AC81" t="s">
        <v>752</v>
      </c>
      <c r="AD81" t="s">
        <v>753</v>
      </c>
      <c r="AE81" t="s">
        <v>458</v>
      </c>
      <c r="AF81" t="s">
        <v>1316</v>
      </c>
      <c r="AG81" t="s">
        <v>1313</v>
      </c>
      <c r="AH81" t="s">
        <v>3225</v>
      </c>
      <c r="AI81" t="s">
        <v>2840</v>
      </c>
      <c r="AJ81" t="s">
        <v>755</v>
      </c>
      <c r="AK81" t="s">
        <v>4565</v>
      </c>
      <c r="AL81" t="s">
        <v>4520</v>
      </c>
      <c r="AM81" t="s">
        <v>4909</v>
      </c>
    </row>
    <row r="82" spans="1:39" x14ac:dyDescent="0.25">
      <c r="A82" t="s">
        <v>87</v>
      </c>
      <c r="B82"/>
      <c r="C82" t="s">
        <v>1317</v>
      </c>
      <c r="D82" t="s">
        <v>750</v>
      </c>
      <c r="E82" t="s">
        <v>5072</v>
      </c>
      <c r="F82" s="1">
        <v>74</v>
      </c>
      <c r="G82"/>
      <c r="H82" s="11">
        <v>34.299999999999997</v>
      </c>
      <c r="I82" s="11">
        <f t="shared" si="2"/>
        <v>39.444999999999993</v>
      </c>
      <c r="J82" s="12">
        <f t="shared" si="3"/>
        <v>37.472749999999991</v>
      </c>
      <c r="K82" s="11">
        <v>78.099999999999994</v>
      </c>
      <c r="L82" t="s">
        <v>3421</v>
      </c>
      <c r="M82">
        <v>5.2</v>
      </c>
      <c r="N82" t="s">
        <v>413</v>
      </c>
      <c r="O82" t="s">
        <v>851</v>
      </c>
      <c r="P82" t="s">
        <v>415</v>
      </c>
      <c r="Q82">
        <v>150</v>
      </c>
      <c r="R82">
        <v>87</v>
      </c>
      <c r="S82">
        <v>160</v>
      </c>
      <c r="T82" t="s">
        <v>898</v>
      </c>
      <c r="U82" t="s">
        <v>430</v>
      </c>
      <c r="V82" t="s">
        <v>419</v>
      </c>
      <c r="W82" t="s">
        <v>516</v>
      </c>
      <c r="X82" t="s">
        <v>4566</v>
      </c>
      <c r="Y82" t="s">
        <v>418</v>
      </c>
      <c r="Z82" t="s">
        <v>751</v>
      </c>
      <c r="AA82"/>
      <c r="AB82" t="s">
        <v>3632</v>
      </c>
      <c r="AC82" t="s">
        <v>752</v>
      </c>
      <c r="AD82" t="s">
        <v>753</v>
      </c>
      <c r="AE82" t="s">
        <v>458</v>
      </c>
      <c r="AF82" t="s">
        <v>1318</v>
      </c>
      <c r="AG82" t="s">
        <v>1319</v>
      </c>
      <c r="AH82" t="s">
        <v>3225</v>
      </c>
      <c r="AI82" t="s">
        <v>2847</v>
      </c>
      <c r="AJ82" t="s">
        <v>755</v>
      </c>
      <c r="AK82" t="s">
        <v>4567</v>
      </c>
      <c r="AL82" t="s">
        <v>4487</v>
      </c>
      <c r="AM82" t="s">
        <v>4909</v>
      </c>
    </row>
    <row r="83" spans="1:39" x14ac:dyDescent="0.25">
      <c r="A83" t="s">
        <v>88</v>
      </c>
      <c r="B83"/>
      <c r="C83" t="s">
        <v>1320</v>
      </c>
      <c r="D83" t="s">
        <v>750</v>
      </c>
      <c r="E83" t="s">
        <v>5072</v>
      </c>
      <c r="F83" s="1">
        <v>75</v>
      </c>
      <c r="G83"/>
      <c r="H83" s="11">
        <v>34.6</v>
      </c>
      <c r="I83" s="11">
        <f t="shared" si="2"/>
        <v>39.790000000000006</v>
      </c>
      <c r="J83" s="12">
        <f t="shared" si="3"/>
        <v>37.800500000000007</v>
      </c>
      <c r="K83" s="11">
        <v>78.7</v>
      </c>
      <c r="L83" t="s">
        <v>3422</v>
      </c>
      <c r="M83">
        <v>5.2</v>
      </c>
      <c r="N83" t="s">
        <v>413</v>
      </c>
      <c r="O83" t="s">
        <v>851</v>
      </c>
      <c r="P83" t="s">
        <v>415</v>
      </c>
      <c r="Q83">
        <v>150</v>
      </c>
      <c r="R83">
        <v>87</v>
      </c>
      <c r="S83">
        <v>160</v>
      </c>
      <c r="T83" t="s">
        <v>898</v>
      </c>
      <c r="U83" t="s">
        <v>430</v>
      </c>
      <c r="V83" t="s">
        <v>419</v>
      </c>
      <c r="W83" t="s">
        <v>633</v>
      </c>
      <c r="X83" t="s">
        <v>377</v>
      </c>
      <c r="Y83" t="s">
        <v>418</v>
      </c>
      <c r="Z83" t="s">
        <v>751</v>
      </c>
      <c r="AA83"/>
      <c r="AB83" t="s">
        <v>3632</v>
      </c>
      <c r="AC83" t="s">
        <v>752</v>
      </c>
      <c r="AD83" t="s">
        <v>753</v>
      </c>
      <c r="AE83" t="s">
        <v>458</v>
      </c>
      <c r="AF83" t="s">
        <v>1321</v>
      </c>
      <c r="AG83" t="s">
        <v>1319</v>
      </c>
      <c r="AH83" t="s">
        <v>3225</v>
      </c>
      <c r="AI83" t="s">
        <v>2848</v>
      </c>
      <c r="AJ83" t="s">
        <v>755</v>
      </c>
      <c r="AK83" t="s">
        <v>4568</v>
      </c>
      <c r="AL83" t="s">
        <v>4487</v>
      </c>
      <c r="AM83" t="s">
        <v>4909</v>
      </c>
    </row>
    <row r="84" spans="1:39" x14ac:dyDescent="0.25">
      <c r="A84" t="s">
        <v>89</v>
      </c>
      <c r="B84"/>
      <c r="C84" t="s">
        <v>1322</v>
      </c>
      <c r="D84" t="s">
        <v>750</v>
      </c>
      <c r="E84" t="s">
        <v>5072</v>
      </c>
      <c r="F84" s="1">
        <v>76</v>
      </c>
      <c r="G84"/>
      <c r="H84" s="11">
        <v>40.799999999999997</v>
      </c>
      <c r="I84" s="11">
        <f t="shared" si="2"/>
        <v>46.919999999999995</v>
      </c>
      <c r="J84" s="12">
        <f t="shared" si="3"/>
        <v>44.573999999999998</v>
      </c>
      <c r="K84" s="11">
        <v>92.8</v>
      </c>
      <c r="L84" t="s">
        <v>3423</v>
      </c>
      <c r="M84">
        <v>6.3</v>
      </c>
      <c r="N84" t="s">
        <v>413</v>
      </c>
      <c r="O84" t="s">
        <v>873</v>
      </c>
      <c r="P84" t="s">
        <v>415</v>
      </c>
      <c r="Q84">
        <v>175</v>
      </c>
      <c r="R84">
        <v>87</v>
      </c>
      <c r="S84">
        <v>155</v>
      </c>
      <c r="T84" t="s">
        <v>1051</v>
      </c>
      <c r="U84" t="s">
        <v>430</v>
      </c>
      <c r="V84" t="s">
        <v>418</v>
      </c>
      <c r="W84" t="s">
        <v>516</v>
      </c>
      <c r="X84" t="s">
        <v>4569</v>
      </c>
      <c r="Y84" t="s">
        <v>418</v>
      </c>
      <c r="Z84" t="s">
        <v>751</v>
      </c>
      <c r="AA84"/>
      <c r="AB84" t="s">
        <v>3632</v>
      </c>
      <c r="AC84" t="s">
        <v>752</v>
      </c>
      <c r="AD84" t="s">
        <v>753</v>
      </c>
      <c r="AE84" t="s">
        <v>458</v>
      </c>
      <c r="AF84" t="s">
        <v>1323</v>
      </c>
      <c r="AG84" t="s">
        <v>1313</v>
      </c>
      <c r="AH84" t="s">
        <v>3225</v>
      </c>
      <c r="AI84" t="s">
        <v>2849</v>
      </c>
      <c r="AJ84" t="s">
        <v>755</v>
      </c>
      <c r="AK84" t="s">
        <v>4570</v>
      </c>
      <c r="AL84" t="s">
        <v>4487</v>
      </c>
      <c r="AM84" t="s">
        <v>4909</v>
      </c>
    </row>
    <row r="85" spans="1:39" x14ac:dyDescent="0.25">
      <c r="A85" t="s">
        <v>91</v>
      </c>
      <c r="B85"/>
      <c r="C85" t="s">
        <v>1324</v>
      </c>
      <c r="D85" t="s">
        <v>750</v>
      </c>
      <c r="E85" t="s">
        <v>5072</v>
      </c>
      <c r="F85" s="1">
        <v>77</v>
      </c>
      <c r="G85"/>
      <c r="H85" s="11">
        <v>40.799999999999997</v>
      </c>
      <c r="I85" s="11">
        <f t="shared" si="2"/>
        <v>46.919999999999995</v>
      </c>
      <c r="J85" s="12">
        <f t="shared" si="3"/>
        <v>44.573999999999998</v>
      </c>
      <c r="K85" s="11">
        <v>92.8</v>
      </c>
      <c r="L85" t="s">
        <v>3424</v>
      </c>
      <c r="M85">
        <v>6.3</v>
      </c>
      <c r="N85" t="s">
        <v>413</v>
      </c>
      <c r="O85" t="s">
        <v>873</v>
      </c>
      <c r="P85" t="s">
        <v>415</v>
      </c>
      <c r="Q85">
        <v>175</v>
      </c>
      <c r="R85">
        <v>87</v>
      </c>
      <c r="S85">
        <v>155</v>
      </c>
      <c r="T85" t="s">
        <v>1051</v>
      </c>
      <c r="U85" t="s">
        <v>430</v>
      </c>
      <c r="V85" t="s">
        <v>419</v>
      </c>
      <c r="W85" t="s">
        <v>516</v>
      </c>
      <c r="X85" t="s">
        <v>92</v>
      </c>
      <c r="Y85" t="s">
        <v>418</v>
      </c>
      <c r="Z85" t="s">
        <v>751</v>
      </c>
      <c r="AA85"/>
      <c r="AB85" t="s">
        <v>3632</v>
      </c>
      <c r="AC85" t="s">
        <v>752</v>
      </c>
      <c r="AD85" t="s">
        <v>753</v>
      </c>
      <c r="AE85" t="s">
        <v>458</v>
      </c>
      <c r="AF85" t="s">
        <v>1325</v>
      </c>
      <c r="AG85" t="s">
        <v>1313</v>
      </c>
      <c r="AH85" t="s">
        <v>3225</v>
      </c>
      <c r="AI85" t="s">
        <v>2840</v>
      </c>
      <c r="AJ85" t="s">
        <v>755</v>
      </c>
      <c r="AK85" t="s">
        <v>4571</v>
      </c>
      <c r="AL85" t="s">
        <v>4487</v>
      </c>
      <c r="AM85" t="s">
        <v>4909</v>
      </c>
    </row>
    <row r="86" spans="1:39" x14ac:dyDescent="0.25">
      <c r="A86" t="s">
        <v>93</v>
      </c>
      <c r="B86"/>
      <c r="C86" t="s">
        <v>1326</v>
      </c>
      <c r="D86" t="s">
        <v>750</v>
      </c>
      <c r="E86" t="s">
        <v>5072</v>
      </c>
      <c r="F86" s="1">
        <v>78</v>
      </c>
      <c r="G86"/>
      <c r="H86" s="11">
        <v>38.9</v>
      </c>
      <c r="I86" s="11">
        <f t="shared" si="2"/>
        <v>44.734999999999999</v>
      </c>
      <c r="J86" s="12">
        <f t="shared" si="3"/>
        <v>42.498249999999999</v>
      </c>
      <c r="K86" s="11">
        <v>88.6</v>
      </c>
      <c r="L86" t="s">
        <v>3425</v>
      </c>
      <c r="M86">
        <v>5.9</v>
      </c>
      <c r="N86" t="s">
        <v>413</v>
      </c>
      <c r="O86" t="s">
        <v>873</v>
      </c>
      <c r="P86" t="s">
        <v>415</v>
      </c>
      <c r="Q86">
        <v>150</v>
      </c>
      <c r="R86">
        <v>87</v>
      </c>
      <c r="S86">
        <v>161</v>
      </c>
      <c r="T86" t="s">
        <v>1051</v>
      </c>
      <c r="U86" t="s">
        <v>430</v>
      </c>
      <c r="V86" t="s">
        <v>419</v>
      </c>
      <c r="W86" t="s">
        <v>826</v>
      </c>
      <c r="X86" t="s">
        <v>3953</v>
      </c>
      <c r="Y86" t="s">
        <v>418</v>
      </c>
      <c r="Z86" t="s">
        <v>751</v>
      </c>
      <c r="AA86"/>
      <c r="AB86" t="s">
        <v>3632</v>
      </c>
      <c r="AC86" t="s">
        <v>752</v>
      </c>
      <c r="AD86" t="s">
        <v>753</v>
      </c>
      <c r="AE86" t="s">
        <v>458</v>
      </c>
      <c r="AF86" t="s">
        <v>1327</v>
      </c>
      <c r="AG86" t="s">
        <v>1328</v>
      </c>
      <c r="AH86" t="s">
        <v>3225</v>
      </c>
      <c r="AI86" t="s">
        <v>2850</v>
      </c>
      <c r="AJ86" t="s">
        <v>755</v>
      </c>
      <c r="AK86" t="s">
        <v>4572</v>
      </c>
      <c r="AL86" t="s">
        <v>4487</v>
      </c>
      <c r="AM86" t="s">
        <v>4909</v>
      </c>
    </row>
    <row r="87" spans="1:39" x14ac:dyDescent="0.25">
      <c r="A87" t="s">
        <v>94</v>
      </c>
      <c r="B87"/>
      <c r="C87" t="s">
        <v>1329</v>
      </c>
      <c r="D87" t="s">
        <v>750</v>
      </c>
      <c r="E87" t="s">
        <v>5072</v>
      </c>
      <c r="F87" s="1">
        <v>79</v>
      </c>
      <c r="G87"/>
      <c r="H87" s="11">
        <v>43.2</v>
      </c>
      <c r="I87" s="11">
        <f t="shared" si="2"/>
        <v>49.680000000000007</v>
      </c>
      <c r="J87" s="12">
        <f t="shared" si="3"/>
        <v>47.196000000000005</v>
      </c>
      <c r="K87" s="11">
        <v>98.2</v>
      </c>
      <c r="L87" t="s">
        <v>3426</v>
      </c>
      <c r="M87">
        <v>6.4</v>
      </c>
      <c r="N87" t="s">
        <v>413</v>
      </c>
      <c r="O87" t="s">
        <v>893</v>
      </c>
      <c r="P87" t="s">
        <v>415</v>
      </c>
      <c r="Q87">
        <v>175</v>
      </c>
      <c r="R87">
        <v>87</v>
      </c>
      <c r="S87">
        <v>155</v>
      </c>
      <c r="T87" t="s">
        <v>1330</v>
      </c>
      <c r="U87" t="s">
        <v>430</v>
      </c>
      <c r="V87" t="s">
        <v>418</v>
      </c>
      <c r="W87" t="s">
        <v>516</v>
      </c>
      <c r="X87" t="s">
        <v>4857</v>
      </c>
      <c r="Y87" t="s">
        <v>418</v>
      </c>
      <c r="Z87" t="s">
        <v>751</v>
      </c>
      <c r="AA87"/>
      <c r="AB87" t="s">
        <v>3632</v>
      </c>
      <c r="AC87" t="s">
        <v>752</v>
      </c>
      <c r="AD87" t="s">
        <v>753</v>
      </c>
      <c r="AE87" t="s">
        <v>458</v>
      </c>
      <c r="AF87" t="s">
        <v>1331</v>
      </c>
      <c r="AG87" t="s">
        <v>1313</v>
      </c>
      <c r="AH87" t="s">
        <v>3225</v>
      </c>
      <c r="AI87" t="s">
        <v>1115</v>
      </c>
      <c r="AJ87" t="s">
        <v>755</v>
      </c>
      <c r="AK87" t="s">
        <v>4573</v>
      </c>
      <c r="AL87" t="s">
        <v>4487</v>
      </c>
      <c r="AM87" t="s">
        <v>4909</v>
      </c>
    </row>
    <row r="88" spans="1:39" x14ac:dyDescent="0.25">
      <c r="A88" t="s">
        <v>95</v>
      </c>
      <c r="B88"/>
      <c r="C88" t="s">
        <v>1332</v>
      </c>
      <c r="D88" t="s">
        <v>750</v>
      </c>
      <c r="E88" t="s">
        <v>5072</v>
      </c>
      <c r="F88" s="1">
        <v>80</v>
      </c>
      <c r="G88"/>
      <c r="H88" s="11">
        <v>43.2</v>
      </c>
      <c r="I88" s="11">
        <f t="shared" si="2"/>
        <v>49.680000000000007</v>
      </c>
      <c r="J88" s="12">
        <f t="shared" si="3"/>
        <v>47.196000000000005</v>
      </c>
      <c r="K88" s="11">
        <v>98.2</v>
      </c>
      <c r="L88" t="s">
        <v>3427</v>
      </c>
      <c r="M88">
        <v>6.4</v>
      </c>
      <c r="N88" t="s">
        <v>413</v>
      </c>
      <c r="O88" t="s">
        <v>873</v>
      </c>
      <c r="P88" t="s">
        <v>415</v>
      </c>
      <c r="Q88">
        <v>175</v>
      </c>
      <c r="R88">
        <v>87</v>
      </c>
      <c r="S88">
        <v>155</v>
      </c>
      <c r="T88" t="s">
        <v>1330</v>
      </c>
      <c r="U88" t="s">
        <v>430</v>
      </c>
      <c r="V88" t="s">
        <v>419</v>
      </c>
      <c r="W88" t="s">
        <v>516</v>
      </c>
      <c r="X88" t="s">
        <v>92</v>
      </c>
      <c r="Y88" t="s">
        <v>418</v>
      </c>
      <c r="Z88" t="s">
        <v>751</v>
      </c>
      <c r="AA88"/>
      <c r="AB88" t="s">
        <v>3632</v>
      </c>
      <c r="AC88" t="s">
        <v>752</v>
      </c>
      <c r="AD88" t="s">
        <v>753</v>
      </c>
      <c r="AE88" t="s">
        <v>458</v>
      </c>
      <c r="AF88" t="s">
        <v>1333</v>
      </c>
      <c r="AG88" t="s">
        <v>1313</v>
      </c>
      <c r="AH88" t="s">
        <v>3225</v>
      </c>
      <c r="AI88" t="s">
        <v>1115</v>
      </c>
      <c r="AJ88" t="s">
        <v>755</v>
      </c>
      <c r="AK88" t="s">
        <v>4574</v>
      </c>
      <c r="AL88" t="s">
        <v>4487</v>
      </c>
      <c r="AM88" t="s">
        <v>4909</v>
      </c>
    </row>
    <row r="89" spans="1:39" x14ac:dyDescent="0.25">
      <c r="A89" t="s">
        <v>96</v>
      </c>
      <c r="B89"/>
      <c r="C89" t="s">
        <v>1334</v>
      </c>
      <c r="D89" t="s">
        <v>750</v>
      </c>
      <c r="E89" t="s">
        <v>5072</v>
      </c>
      <c r="F89" s="1">
        <v>81</v>
      </c>
      <c r="G89"/>
      <c r="H89" s="11">
        <v>54.5</v>
      </c>
      <c r="I89" s="11">
        <f t="shared" si="2"/>
        <v>62.675000000000004</v>
      </c>
      <c r="J89" s="12">
        <f t="shared" si="3"/>
        <v>59.541250000000005</v>
      </c>
      <c r="K89" s="11">
        <v>123.9</v>
      </c>
      <c r="L89" t="s">
        <v>3428</v>
      </c>
      <c r="M89">
        <v>7.1</v>
      </c>
      <c r="N89" t="s">
        <v>413</v>
      </c>
      <c r="O89" t="s">
        <v>1335</v>
      </c>
      <c r="P89" t="s">
        <v>415</v>
      </c>
      <c r="Q89">
        <v>205</v>
      </c>
      <c r="R89">
        <v>87</v>
      </c>
      <c r="S89">
        <v>162</v>
      </c>
      <c r="T89" t="s">
        <v>1336</v>
      </c>
      <c r="U89" t="s">
        <v>430</v>
      </c>
      <c r="V89" t="s">
        <v>418</v>
      </c>
      <c r="W89" t="s">
        <v>516</v>
      </c>
      <c r="X89" t="s">
        <v>1337</v>
      </c>
      <c r="Y89" t="s">
        <v>418</v>
      </c>
      <c r="Z89" t="s">
        <v>751</v>
      </c>
      <c r="AA89"/>
      <c r="AB89" t="s">
        <v>3632</v>
      </c>
      <c r="AC89" t="s">
        <v>752</v>
      </c>
      <c r="AD89" t="s">
        <v>753</v>
      </c>
      <c r="AE89" t="s">
        <v>458</v>
      </c>
      <c r="AF89" t="s">
        <v>1338</v>
      </c>
      <c r="AG89" t="s">
        <v>1339</v>
      </c>
      <c r="AH89" t="s">
        <v>3225</v>
      </c>
      <c r="AI89" t="s">
        <v>1115</v>
      </c>
      <c r="AJ89" t="s">
        <v>755</v>
      </c>
      <c r="AK89" t="s">
        <v>4575</v>
      </c>
      <c r="AL89" t="s">
        <v>4487</v>
      </c>
      <c r="AM89" t="s">
        <v>4909</v>
      </c>
    </row>
    <row r="90" spans="1:39" x14ac:dyDescent="0.25">
      <c r="A90" t="s">
        <v>97</v>
      </c>
      <c r="B90"/>
      <c r="C90" t="s">
        <v>1340</v>
      </c>
      <c r="D90" t="s">
        <v>750</v>
      </c>
      <c r="E90" t="s">
        <v>5072</v>
      </c>
      <c r="F90" s="1">
        <v>82</v>
      </c>
      <c r="G90"/>
      <c r="H90" s="11">
        <v>61.5</v>
      </c>
      <c r="I90" s="11">
        <f t="shared" si="2"/>
        <v>70.724999999999994</v>
      </c>
      <c r="J90" s="12">
        <f t="shared" si="3"/>
        <v>67.188749999999999</v>
      </c>
      <c r="K90" s="11">
        <v>140</v>
      </c>
      <c r="L90" t="s">
        <v>3429</v>
      </c>
      <c r="M90">
        <v>9.3000000000000007</v>
      </c>
      <c r="N90" t="s">
        <v>413</v>
      </c>
      <c r="O90" t="s">
        <v>923</v>
      </c>
      <c r="P90" t="s">
        <v>415</v>
      </c>
      <c r="Q90">
        <v>166</v>
      </c>
      <c r="R90">
        <v>126</v>
      </c>
      <c r="S90">
        <v>175</v>
      </c>
      <c r="T90" t="s">
        <v>1336</v>
      </c>
      <c r="U90" t="s">
        <v>430</v>
      </c>
      <c r="V90" t="s">
        <v>418</v>
      </c>
      <c r="W90" t="s">
        <v>516</v>
      </c>
      <c r="X90" t="s">
        <v>1341</v>
      </c>
      <c r="Y90" t="s">
        <v>418</v>
      </c>
      <c r="Z90" t="s">
        <v>751</v>
      </c>
      <c r="AA90"/>
      <c r="AB90" t="s">
        <v>3632</v>
      </c>
      <c r="AC90" t="s">
        <v>752</v>
      </c>
      <c r="AD90" t="s">
        <v>753</v>
      </c>
      <c r="AE90" t="s">
        <v>458</v>
      </c>
      <c r="AF90" t="s">
        <v>1342</v>
      </c>
      <c r="AG90" t="s">
        <v>3642</v>
      </c>
      <c r="AH90" t="s">
        <v>3225</v>
      </c>
      <c r="AI90" t="s">
        <v>2840</v>
      </c>
      <c r="AJ90" t="s">
        <v>755</v>
      </c>
      <c r="AK90" t="s">
        <v>4576</v>
      </c>
      <c r="AL90" t="s">
        <v>4487</v>
      </c>
      <c r="AM90" t="s">
        <v>4909</v>
      </c>
    </row>
    <row r="91" spans="1:39" x14ac:dyDescent="0.25">
      <c r="A91" t="s">
        <v>98</v>
      </c>
      <c r="B91"/>
      <c r="C91" t="s">
        <v>1343</v>
      </c>
      <c r="D91" t="s">
        <v>750</v>
      </c>
      <c r="E91" t="s">
        <v>5072</v>
      </c>
      <c r="F91" s="1">
        <v>83</v>
      </c>
      <c r="G91"/>
      <c r="H91" s="11">
        <v>47.8</v>
      </c>
      <c r="I91" s="11">
        <f t="shared" si="2"/>
        <v>54.97</v>
      </c>
      <c r="J91" s="12">
        <f t="shared" si="3"/>
        <v>52.221499999999999</v>
      </c>
      <c r="K91" s="11">
        <v>108.6</v>
      </c>
      <c r="L91" t="s">
        <v>3430</v>
      </c>
      <c r="M91">
        <v>7.6</v>
      </c>
      <c r="N91" t="s">
        <v>413</v>
      </c>
      <c r="O91" t="s">
        <v>1335</v>
      </c>
      <c r="P91" t="s">
        <v>415</v>
      </c>
      <c r="Q91">
        <v>205</v>
      </c>
      <c r="R91">
        <v>86</v>
      </c>
      <c r="S91">
        <v>161</v>
      </c>
      <c r="T91" t="s">
        <v>1344</v>
      </c>
      <c r="U91" t="s">
        <v>430</v>
      </c>
      <c r="V91" t="s">
        <v>419</v>
      </c>
      <c r="W91" t="s">
        <v>862</v>
      </c>
      <c r="X91"/>
      <c r="Y91" t="s">
        <v>418</v>
      </c>
      <c r="Z91" t="s">
        <v>751</v>
      </c>
      <c r="AA91"/>
      <c r="AB91" t="s">
        <v>3632</v>
      </c>
      <c r="AC91" t="s">
        <v>752</v>
      </c>
      <c r="AD91" t="s">
        <v>753</v>
      </c>
      <c r="AE91" t="s">
        <v>458</v>
      </c>
      <c r="AF91" t="s">
        <v>1345</v>
      </c>
      <c r="AG91" t="s">
        <v>1339</v>
      </c>
      <c r="AH91" t="s">
        <v>3225</v>
      </c>
      <c r="AI91" t="s">
        <v>2840</v>
      </c>
      <c r="AJ91" t="s">
        <v>755</v>
      </c>
      <c r="AK91" t="s">
        <v>4577</v>
      </c>
      <c r="AL91" t="s">
        <v>4487</v>
      </c>
      <c r="AM91" t="s">
        <v>4909</v>
      </c>
    </row>
    <row r="92" spans="1:39" x14ac:dyDescent="0.25">
      <c r="A92" t="s">
        <v>99</v>
      </c>
      <c r="B92"/>
      <c r="C92" t="s">
        <v>1346</v>
      </c>
      <c r="D92" t="s">
        <v>750</v>
      </c>
      <c r="E92" t="s">
        <v>5072</v>
      </c>
      <c r="F92" s="1">
        <v>84</v>
      </c>
      <c r="G92"/>
      <c r="H92" s="11">
        <v>47.8</v>
      </c>
      <c r="I92" s="11">
        <f t="shared" si="2"/>
        <v>54.97</v>
      </c>
      <c r="J92" s="12">
        <f t="shared" si="3"/>
        <v>52.221499999999999</v>
      </c>
      <c r="K92" s="11">
        <v>108.6</v>
      </c>
      <c r="L92" t="s">
        <v>3431</v>
      </c>
      <c r="M92">
        <v>7.6</v>
      </c>
      <c r="N92" t="s">
        <v>413</v>
      </c>
      <c r="O92" t="s">
        <v>1335</v>
      </c>
      <c r="P92" t="s">
        <v>415</v>
      </c>
      <c r="Q92">
        <v>205</v>
      </c>
      <c r="R92">
        <v>86</v>
      </c>
      <c r="S92">
        <v>161</v>
      </c>
      <c r="T92" t="s">
        <v>1344</v>
      </c>
      <c r="U92" t="s">
        <v>430</v>
      </c>
      <c r="V92" t="s">
        <v>418</v>
      </c>
      <c r="W92" t="s">
        <v>862</v>
      </c>
      <c r="X92" t="s">
        <v>1337</v>
      </c>
      <c r="Y92" t="s">
        <v>418</v>
      </c>
      <c r="Z92" t="s">
        <v>751</v>
      </c>
      <c r="AA92"/>
      <c r="AB92" t="s">
        <v>3632</v>
      </c>
      <c r="AC92" t="s">
        <v>752</v>
      </c>
      <c r="AD92" t="s">
        <v>753</v>
      </c>
      <c r="AE92" t="s">
        <v>458</v>
      </c>
      <c r="AF92" t="s">
        <v>1347</v>
      </c>
      <c r="AG92" t="s">
        <v>1339</v>
      </c>
      <c r="AH92" t="s">
        <v>3225</v>
      </c>
      <c r="AI92" t="s">
        <v>1115</v>
      </c>
      <c r="AJ92" t="s">
        <v>755</v>
      </c>
      <c r="AK92" t="s">
        <v>4578</v>
      </c>
      <c r="AL92" t="s">
        <v>4520</v>
      </c>
      <c r="AM92" t="s">
        <v>4909</v>
      </c>
    </row>
    <row r="93" spans="1:39" x14ac:dyDescent="0.25">
      <c r="A93" t="s">
        <v>109</v>
      </c>
      <c r="B93"/>
      <c r="C93" t="s">
        <v>1916</v>
      </c>
      <c r="D93" t="s">
        <v>1851</v>
      </c>
      <c r="E93" t="s">
        <v>5099</v>
      </c>
      <c r="F93" s="1">
        <v>85</v>
      </c>
      <c r="G93"/>
      <c r="H93" s="11">
        <v>17.2</v>
      </c>
      <c r="I93" s="11">
        <f t="shared" si="2"/>
        <v>19.779999999999998</v>
      </c>
      <c r="J93" s="12">
        <f t="shared" si="3"/>
        <v>18.790999999999997</v>
      </c>
      <c r="K93" s="11">
        <v>39.1</v>
      </c>
      <c r="L93" t="s">
        <v>1917</v>
      </c>
      <c r="M93">
        <v>1.1000000000000001</v>
      </c>
      <c r="N93" t="s">
        <v>413</v>
      </c>
      <c r="O93" t="s">
        <v>739</v>
      </c>
      <c r="P93" t="s">
        <v>1578</v>
      </c>
      <c r="Q93">
        <v>113</v>
      </c>
      <c r="R93">
        <v>48</v>
      </c>
      <c r="S93">
        <v>85</v>
      </c>
      <c r="T93" t="s">
        <v>1918</v>
      </c>
      <c r="U93" t="s">
        <v>430</v>
      </c>
      <c r="V93" t="s">
        <v>769</v>
      </c>
      <c r="W93" t="s">
        <v>1919</v>
      </c>
      <c r="X93"/>
      <c r="Y93" t="s">
        <v>418</v>
      </c>
      <c r="Z93" t="s">
        <v>420</v>
      </c>
      <c r="AA93"/>
      <c r="AB93" t="s">
        <v>3632</v>
      </c>
      <c r="AC93" t="s">
        <v>1853</v>
      </c>
      <c r="AD93" t="s">
        <v>1854</v>
      </c>
      <c r="AE93"/>
      <c r="AF93" t="s">
        <v>1920</v>
      </c>
      <c r="AG93" t="s">
        <v>3665</v>
      </c>
      <c r="AH93" t="s">
        <v>3225</v>
      </c>
      <c r="AI93" t="s">
        <v>1115</v>
      </c>
      <c r="AJ93" t="s">
        <v>1472</v>
      </c>
      <c r="AK93" t="s">
        <v>4716</v>
      </c>
      <c r="AL93" t="s">
        <v>4487</v>
      </c>
      <c r="AM93" t="s">
        <v>4898</v>
      </c>
    </row>
    <row r="94" spans="1:39" x14ac:dyDescent="0.25">
      <c r="A94" t="s">
        <v>22</v>
      </c>
      <c r="B94"/>
      <c r="C94" t="s">
        <v>1921</v>
      </c>
      <c r="D94" t="s">
        <v>1851</v>
      </c>
      <c r="E94" t="s">
        <v>5099</v>
      </c>
      <c r="F94" s="1">
        <v>86</v>
      </c>
      <c r="G94"/>
      <c r="H94" s="11">
        <v>14.3</v>
      </c>
      <c r="I94" s="11">
        <f t="shared" si="2"/>
        <v>16.445</v>
      </c>
      <c r="J94" s="12">
        <f t="shared" si="3"/>
        <v>15.622750000000002</v>
      </c>
      <c r="K94" s="11">
        <v>32.5</v>
      </c>
      <c r="L94" t="s">
        <v>1922</v>
      </c>
      <c r="M94">
        <v>1.7</v>
      </c>
      <c r="N94" t="s">
        <v>413</v>
      </c>
      <c r="O94" t="s">
        <v>466</v>
      </c>
      <c r="P94" t="s">
        <v>1578</v>
      </c>
      <c r="Q94">
        <v>120</v>
      </c>
      <c r="R94">
        <v>70</v>
      </c>
      <c r="S94">
        <v>92</v>
      </c>
      <c r="T94" t="s">
        <v>1918</v>
      </c>
      <c r="U94" t="s">
        <v>430</v>
      </c>
      <c r="V94" t="s">
        <v>418</v>
      </c>
      <c r="W94" t="s">
        <v>516</v>
      </c>
      <c r="X94" t="s">
        <v>1923</v>
      </c>
      <c r="Y94" t="s">
        <v>418</v>
      </c>
      <c r="Z94" t="s">
        <v>420</v>
      </c>
      <c r="AA94"/>
      <c r="AB94" t="s">
        <v>3632</v>
      </c>
      <c r="AC94" t="s">
        <v>1853</v>
      </c>
      <c r="AD94" t="s">
        <v>1854</v>
      </c>
      <c r="AE94"/>
      <c r="AF94" t="s">
        <v>1924</v>
      </c>
      <c r="AG94" t="s">
        <v>5053</v>
      </c>
      <c r="AH94" t="s">
        <v>3225</v>
      </c>
      <c r="AI94" t="s">
        <v>2840</v>
      </c>
      <c r="AJ94" t="s">
        <v>1472</v>
      </c>
      <c r="AK94" t="s">
        <v>4717</v>
      </c>
      <c r="AL94" t="s">
        <v>4718</v>
      </c>
      <c r="AM94" t="s">
        <v>5042</v>
      </c>
    </row>
    <row r="95" spans="1:39" x14ac:dyDescent="0.25">
      <c r="A95" t="s">
        <v>20</v>
      </c>
      <c r="B95"/>
      <c r="C95" t="s">
        <v>1925</v>
      </c>
      <c r="D95" t="s">
        <v>1851</v>
      </c>
      <c r="E95" t="s">
        <v>5099</v>
      </c>
      <c r="F95" s="1">
        <v>87</v>
      </c>
      <c r="G95"/>
      <c r="H95" s="11">
        <v>13.6</v>
      </c>
      <c r="I95" s="11">
        <f t="shared" si="2"/>
        <v>15.64</v>
      </c>
      <c r="J95" s="12">
        <f t="shared" si="3"/>
        <v>14.858000000000001</v>
      </c>
      <c r="K95" s="11">
        <v>30.9</v>
      </c>
      <c r="L95" t="s">
        <v>1926</v>
      </c>
      <c r="M95">
        <v>1.8</v>
      </c>
      <c r="N95" t="s">
        <v>413</v>
      </c>
      <c r="O95" t="s">
        <v>743</v>
      </c>
      <c r="P95" t="s">
        <v>1578</v>
      </c>
      <c r="Q95">
        <v>113</v>
      </c>
      <c r="R95">
        <v>70</v>
      </c>
      <c r="S95">
        <v>85</v>
      </c>
      <c r="T95" t="s">
        <v>1918</v>
      </c>
      <c r="U95" t="s">
        <v>430</v>
      </c>
      <c r="V95" t="s">
        <v>418</v>
      </c>
      <c r="W95" t="s">
        <v>516</v>
      </c>
      <c r="X95" t="s">
        <v>1927</v>
      </c>
      <c r="Y95" t="s">
        <v>418</v>
      </c>
      <c r="Z95" t="s">
        <v>420</v>
      </c>
      <c r="AA95"/>
      <c r="AB95" t="s">
        <v>3632</v>
      </c>
      <c r="AC95" t="s">
        <v>1853</v>
      </c>
      <c r="AD95" t="s">
        <v>1854</v>
      </c>
      <c r="AE95"/>
      <c r="AF95" t="s">
        <v>1928</v>
      </c>
      <c r="AG95" t="s">
        <v>1933</v>
      </c>
      <c r="AH95" t="s">
        <v>3225</v>
      </c>
      <c r="AI95" t="s">
        <v>2851</v>
      </c>
      <c r="AJ95" t="s">
        <v>1472</v>
      </c>
      <c r="AK95" t="s">
        <v>4719</v>
      </c>
      <c r="AL95" t="s">
        <v>4487</v>
      </c>
      <c r="AM95" t="s">
        <v>4898</v>
      </c>
    </row>
    <row r="96" spans="1:39" x14ac:dyDescent="0.25">
      <c r="A96" t="s">
        <v>25</v>
      </c>
      <c r="B96"/>
      <c r="C96" t="s">
        <v>1929</v>
      </c>
      <c r="D96" t="s">
        <v>1851</v>
      </c>
      <c r="E96" t="s">
        <v>5099</v>
      </c>
      <c r="F96" s="1">
        <v>88</v>
      </c>
      <c r="G96"/>
      <c r="H96" s="11">
        <v>17.899999999999999</v>
      </c>
      <c r="I96" s="11">
        <f t="shared" si="2"/>
        <v>20.585000000000001</v>
      </c>
      <c r="J96" s="12">
        <f t="shared" si="3"/>
        <v>19.55575</v>
      </c>
      <c r="K96" s="11">
        <v>40.700000000000003</v>
      </c>
      <c r="L96" t="s">
        <v>1930</v>
      </c>
      <c r="M96">
        <v>2.2000000000000002</v>
      </c>
      <c r="N96" t="s">
        <v>413</v>
      </c>
      <c r="O96" t="s">
        <v>466</v>
      </c>
      <c r="P96" t="s">
        <v>1578</v>
      </c>
      <c r="Q96">
        <v>113</v>
      </c>
      <c r="R96">
        <v>70</v>
      </c>
      <c r="S96">
        <v>105</v>
      </c>
      <c r="T96" t="s">
        <v>1931</v>
      </c>
      <c r="U96" t="s">
        <v>430</v>
      </c>
      <c r="V96" t="s">
        <v>418</v>
      </c>
      <c r="W96" t="s">
        <v>516</v>
      </c>
      <c r="X96" t="s">
        <v>4340</v>
      </c>
      <c r="Y96" t="s">
        <v>418</v>
      </c>
      <c r="Z96" t="s">
        <v>420</v>
      </c>
      <c r="AA96"/>
      <c r="AB96" t="s">
        <v>3632</v>
      </c>
      <c r="AC96" t="s">
        <v>1853</v>
      </c>
      <c r="AD96" t="s">
        <v>1854</v>
      </c>
      <c r="AE96"/>
      <c r="AF96" t="s">
        <v>1932</v>
      </c>
      <c r="AG96" t="s">
        <v>1933</v>
      </c>
      <c r="AH96" t="s">
        <v>3225</v>
      </c>
      <c r="AI96" t="s">
        <v>1115</v>
      </c>
      <c r="AJ96" t="s">
        <v>1472</v>
      </c>
      <c r="AK96" t="s">
        <v>4720</v>
      </c>
      <c r="AL96" t="s">
        <v>4487</v>
      </c>
      <c r="AM96" t="s">
        <v>4898</v>
      </c>
    </row>
    <row r="97" spans="1:39" x14ac:dyDescent="0.25">
      <c r="A97" t="s">
        <v>110</v>
      </c>
      <c r="B97"/>
      <c r="C97" t="s">
        <v>1934</v>
      </c>
      <c r="D97" t="s">
        <v>1851</v>
      </c>
      <c r="E97" t="s">
        <v>5099</v>
      </c>
      <c r="F97" s="1">
        <v>89</v>
      </c>
      <c r="G97"/>
      <c r="H97" s="11">
        <v>15.6</v>
      </c>
      <c r="I97" s="11">
        <f t="shared" si="2"/>
        <v>17.940000000000001</v>
      </c>
      <c r="J97" s="12">
        <f t="shared" si="3"/>
        <v>17.042999999999999</v>
      </c>
      <c r="K97" s="11">
        <v>35.5</v>
      </c>
      <c r="L97" t="s">
        <v>1935</v>
      </c>
      <c r="M97">
        <v>1.8</v>
      </c>
      <c r="N97" t="s">
        <v>413</v>
      </c>
      <c r="O97" t="s">
        <v>466</v>
      </c>
      <c r="P97" t="s">
        <v>1578</v>
      </c>
      <c r="Q97">
        <v>113</v>
      </c>
      <c r="R97">
        <v>70</v>
      </c>
      <c r="S97">
        <v>85</v>
      </c>
      <c r="T97" t="s">
        <v>1931</v>
      </c>
      <c r="U97" t="s">
        <v>430</v>
      </c>
      <c r="V97" t="s">
        <v>418</v>
      </c>
      <c r="W97" t="s">
        <v>826</v>
      </c>
      <c r="X97" t="s">
        <v>1936</v>
      </c>
      <c r="Y97" t="s">
        <v>418</v>
      </c>
      <c r="Z97" t="s">
        <v>420</v>
      </c>
      <c r="AA97"/>
      <c r="AB97" t="s">
        <v>3632</v>
      </c>
      <c r="AC97" t="s">
        <v>1853</v>
      </c>
      <c r="AD97" t="s">
        <v>1854</v>
      </c>
      <c r="AE97"/>
      <c r="AF97" t="s">
        <v>1937</v>
      </c>
      <c r="AG97" t="s">
        <v>5054</v>
      </c>
      <c r="AH97" t="s">
        <v>3225</v>
      </c>
      <c r="AI97" t="s">
        <v>1115</v>
      </c>
      <c r="AJ97" t="s">
        <v>1472</v>
      </c>
      <c r="AK97" t="s">
        <v>4709</v>
      </c>
      <c r="AL97" t="s">
        <v>4487</v>
      </c>
      <c r="AM97" t="s">
        <v>4898</v>
      </c>
    </row>
    <row r="98" spans="1:39" x14ac:dyDescent="0.25">
      <c r="A98" t="s">
        <v>111</v>
      </c>
      <c r="B98"/>
      <c r="C98" t="s">
        <v>1938</v>
      </c>
      <c r="D98" t="s">
        <v>1851</v>
      </c>
      <c r="E98" t="s">
        <v>5099</v>
      </c>
      <c r="F98" s="1">
        <v>90</v>
      </c>
      <c r="G98"/>
      <c r="H98" s="11">
        <v>20.2</v>
      </c>
      <c r="I98" s="11">
        <f t="shared" si="2"/>
        <v>23.229999999999997</v>
      </c>
      <c r="J98" s="12">
        <f t="shared" si="3"/>
        <v>22.068499999999997</v>
      </c>
      <c r="K98" s="11">
        <v>46</v>
      </c>
      <c r="L98" t="s">
        <v>1939</v>
      </c>
      <c r="M98">
        <v>2.2000000000000002</v>
      </c>
      <c r="N98" t="s">
        <v>413</v>
      </c>
      <c r="O98" t="s">
        <v>757</v>
      </c>
      <c r="P98" t="s">
        <v>1578</v>
      </c>
      <c r="Q98">
        <v>113</v>
      </c>
      <c r="R98">
        <v>70</v>
      </c>
      <c r="S98">
        <v>105</v>
      </c>
      <c r="T98" t="s">
        <v>1931</v>
      </c>
      <c r="U98" t="s">
        <v>430</v>
      </c>
      <c r="V98" t="s">
        <v>418</v>
      </c>
      <c r="W98" t="s">
        <v>826</v>
      </c>
      <c r="X98" t="s">
        <v>4282</v>
      </c>
      <c r="Y98" t="s">
        <v>418</v>
      </c>
      <c r="Z98" t="s">
        <v>420</v>
      </c>
      <c r="AA98"/>
      <c r="AB98" t="s">
        <v>3632</v>
      </c>
      <c r="AC98" t="s">
        <v>1853</v>
      </c>
      <c r="AD98" t="s">
        <v>1854</v>
      </c>
      <c r="AE98"/>
      <c r="AF98" t="s">
        <v>1940</v>
      </c>
      <c r="AG98" t="s">
        <v>1933</v>
      </c>
      <c r="AH98" t="s">
        <v>3225</v>
      </c>
      <c r="AI98" t="s">
        <v>1115</v>
      </c>
      <c r="AJ98" t="s">
        <v>1472</v>
      </c>
      <c r="AK98" t="s">
        <v>4721</v>
      </c>
      <c r="AL98" t="s">
        <v>4487</v>
      </c>
      <c r="AM98" t="s">
        <v>4898</v>
      </c>
    </row>
    <row r="99" spans="1:39" x14ac:dyDescent="0.25">
      <c r="A99" t="s">
        <v>34</v>
      </c>
      <c r="B99"/>
      <c r="C99" t="s">
        <v>1941</v>
      </c>
      <c r="D99" t="s">
        <v>1851</v>
      </c>
      <c r="E99" t="s">
        <v>5099</v>
      </c>
      <c r="F99" s="1">
        <v>91</v>
      </c>
      <c r="G99"/>
      <c r="H99" s="11">
        <v>21.9</v>
      </c>
      <c r="I99" s="11">
        <f t="shared" si="2"/>
        <v>25.184999999999995</v>
      </c>
      <c r="J99" s="12">
        <f t="shared" si="3"/>
        <v>23.925749999999997</v>
      </c>
      <c r="K99" s="11">
        <v>49.9</v>
      </c>
      <c r="L99" t="s">
        <v>1942</v>
      </c>
      <c r="M99">
        <v>2.9</v>
      </c>
      <c r="N99" t="s">
        <v>413</v>
      </c>
      <c r="O99" t="s">
        <v>487</v>
      </c>
      <c r="P99" t="s">
        <v>1578</v>
      </c>
      <c r="Q99">
        <v>150</v>
      </c>
      <c r="R99">
        <v>87</v>
      </c>
      <c r="S99">
        <v>94</v>
      </c>
      <c r="T99" t="s">
        <v>802</v>
      </c>
      <c r="U99" t="s">
        <v>430</v>
      </c>
      <c r="V99" t="s">
        <v>419</v>
      </c>
      <c r="W99" t="s">
        <v>516</v>
      </c>
      <c r="X99" t="s">
        <v>1943</v>
      </c>
      <c r="Y99" t="s">
        <v>418</v>
      </c>
      <c r="Z99" t="s">
        <v>420</v>
      </c>
      <c r="AA99"/>
      <c r="AB99" t="s">
        <v>3632</v>
      </c>
      <c r="AC99" t="s">
        <v>1853</v>
      </c>
      <c r="AD99" t="s">
        <v>1854</v>
      </c>
      <c r="AE99"/>
      <c r="AF99" t="s">
        <v>1944</v>
      </c>
      <c r="AG99" t="s">
        <v>766</v>
      </c>
      <c r="AH99" t="s">
        <v>3225</v>
      </c>
      <c r="AI99" t="s">
        <v>1115</v>
      </c>
      <c r="AJ99" t="s">
        <v>1472</v>
      </c>
      <c r="AK99" t="s">
        <v>4722</v>
      </c>
      <c r="AL99" t="s">
        <v>4487</v>
      </c>
      <c r="AM99" t="s">
        <v>4898</v>
      </c>
    </row>
    <row r="100" spans="1:39" x14ac:dyDescent="0.25">
      <c r="A100" t="s">
        <v>112</v>
      </c>
      <c r="B100"/>
      <c r="C100" t="s">
        <v>1945</v>
      </c>
      <c r="D100" t="s">
        <v>1851</v>
      </c>
      <c r="E100" t="s">
        <v>5099</v>
      </c>
      <c r="F100" s="1">
        <v>92</v>
      </c>
      <c r="G100"/>
      <c r="H100" s="11">
        <v>21.1</v>
      </c>
      <c r="I100" s="11">
        <f t="shared" si="2"/>
        <v>24.265000000000004</v>
      </c>
      <c r="J100" s="12">
        <f t="shared" si="3"/>
        <v>23.051750000000002</v>
      </c>
      <c r="K100" s="11">
        <v>48</v>
      </c>
      <c r="L100" t="s">
        <v>1946</v>
      </c>
      <c r="M100">
        <v>2.4</v>
      </c>
      <c r="N100" t="s">
        <v>413</v>
      </c>
      <c r="O100" t="s">
        <v>487</v>
      </c>
      <c r="P100" t="s">
        <v>1578</v>
      </c>
      <c r="Q100">
        <v>150</v>
      </c>
      <c r="R100">
        <v>65</v>
      </c>
      <c r="S100">
        <v>94</v>
      </c>
      <c r="T100" t="s">
        <v>802</v>
      </c>
      <c r="U100" t="s">
        <v>430</v>
      </c>
      <c r="V100" t="s">
        <v>419</v>
      </c>
      <c r="W100" t="s">
        <v>826</v>
      </c>
      <c r="X100" t="s">
        <v>4723</v>
      </c>
      <c r="Y100" t="s">
        <v>418</v>
      </c>
      <c r="Z100" t="s">
        <v>420</v>
      </c>
      <c r="AA100"/>
      <c r="AB100" t="s">
        <v>3632</v>
      </c>
      <c r="AC100" t="s">
        <v>1853</v>
      </c>
      <c r="AD100" t="s">
        <v>1854</v>
      </c>
      <c r="AE100"/>
      <c r="AF100" t="s">
        <v>1947</v>
      </c>
      <c r="AG100" t="s">
        <v>5055</v>
      </c>
      <c r="AH100" t="s">
        <v>3225</v>
      </c>
      <c r="AI100" t="s">
        <v>2840</v>
      </c>
      <c r="AJ100" t="s">
        <v>1472</v>
      </c>
      <c r="AK100" t="s">
        <v>4724</v>
      </c>
      <c r="AL100" t="s">
        <v>4487</v>
      </c>
      <c r="AM100" t="s">
        <v>4898</v>
      </c>
    </row>
    <row r="101" spans="1:39" x14ac:dyDescent="0.25">
      <c r="A101" t="s">
        <v>32</v>
      </c>
      <c r="B101"/>
      <c r="C101" t="s">
        <v>1948</v>
      </c>
      <c r="D101" t="s">
        <v>1851</v>
      </c>
      <c r="E101" t="s">
        <v>5099</v>
      </c>
      <c r="F101" s="1">
        <v>93</v>
      </c>
      <c r="G101"/>
      <c r="H101" s="11">
        <v>23.2</v>
      </c>
      <c r="I101" s="11">
        <f t="shared" si="2"/>
        <v>26.68</v>
      </c>
      <c r="J101" s="12">
        <f t="shared" si="3"/>
        <v>25.345999999999997</v>
      </c>
      <c r="K101" s="11">
        <v>52.8</v>
      </c>
      <c r="L101" t="s">
        <v>1949</v>
      </c>
      <c r="M101">
        <v>2.7</v>
      </c>
      <c r="N101" t="s">
        <v>413</v>
      </c>
      <c r="O101" t="s">
        <v>487</v>
      </c>
      <c r="P101" t="s">
        <v>1578</v>
      </c>
      <c r="Q101">
        <v>114</v>
      </c>
      <c r="R101">
        <v>71</v>
      </c>
      <c r="S101">
        <v>131</v>
      </c>
      <c r="T101" t="s">
        <v>802</v>
      </c>
      <c r="U101" t="s">
        <v>430</v>
      </c>
      <c r="V101" t="s">
        <v>418</v>
      </c>
      <c r="W101" t="s">
        <v>516</v>
      </c>
      <c r="X101" t="s">
        <v>1950</v>
      </c>
      <c r="Y101" t="s">
        <v>418</v>
      </c>
      <c r="Z101" t="s">
        <v>420</v>
      </c>
      <c r="AA101"/>
      <c r="AB101" t="s">
        <v>3632</v>
      </c>
      <c r="AC101" t="s">
        <v>1853</v>
      </c>
      <c r="AD101" t="s">
        <v>1854</v>
      </c>
      <c r="AE101"/>
      <c r="AF101" t="s">
        <v>1951</v>
      </c>
      <c r="AG101" t="s">
        <v>1952</v>
      </c>
      <c r="AH101" t="s">
        <v>3225</v>
      </c>
      <c r="AI101" t="s">
        <v>1115</v>
      </c>
      <c r="AJ101" t="s">
        <v>1472</v>
      </c>
      <c r="AK101" t="s">
        <v>4725</v>
      </c>
      <c r="AL101" t="s">
        <v>4487</v>
      </c>
      <c r="AM101" t="s">
        <v>4898</v>
      </c>
    </row>
    <row r="102" spans="1:39" x14ac:dyDescent="0.25">
      <c r="A102" t="s">
        <v>113</v>
      </c>
      <c r="B102"/>
      <c r="C102" t="s">
        <v>1953</v>
      </c>
      <c r="D102" t="s">
        <v>1851</v>
      </c>
      <c r="E102" t="s">
        <v>5099</v>
      </c>
      <c r="F102" s="1">
        <v>94</v>
      </c>
      <c r="G102"/>
      <c r="H102" s="11">
        <v>20.7</v>
      </c>
      <c r="I102" s="11">
        <f t="shared" si="2"/>
        <v>23.805</v>
      </c>
      <c r="J102" s="12">
        <f t="shared" si="3"/>
        <v>22.614749999999997</v>
      </c>
      <c r="K102" s="11">
        <v>47.2</v>
      </c>
      <c r="L102" t="s">
        <v>1954</v>
      </c>
      <c r="M102">
        <v>2.2000000000000002</v>
      </c>
      <c r="N102" t="s">
        <v>413</v>
      </c>
      <c r="O102" t="s">
        <v>487</v>
      </c>
      <c r="P102" t="s">
        <v>1578</v>
      </c>
      <c r="Q102">
        <v>113</v>
      </c>
      <c r="R102">
        <v>70</v>
      </c>
      <c r="S102">
        <v>105</v>
      </c>
      <c r="T102" t="s">
        <v>802</v>
      </c>
      <c r="U102" t="s">
        <v>430</v>
      </c>
      <c r="V102" t="s">
        <v>418</v>
      </c>
      <c r="W102" t="s">
        <v>826</v>
      </c>
      <c r="X102" t="s">
        <v>4726</v>
      </c>
      <c r="Y102" t="s">
        <v>418</v>
      </c>
      <c r="Z102" t="s">
        <v>420</v>
      </c>
      <c r="AA102"/>
      <c r="AB102" t="s">
        <v>3632</v>
      </c>
      <c r="AC102" t="s">
        <v>1853</v>
      </c>
      <c r="AD102" t="s">
        <v>1854</v>
      </c>
      <c r="AE102"/>
      <c r="AF102" t="s">
        <v>1955</v>
      </c>
      <c r="AG102" t="s">
        <v>1952</v>
      </c>
      <c r="AH102" t="s">
        <v>3225</v>
      </c>
      <c r="AI102" t="s">
        <v>1115</v>
      </c>
      <c r="AJ102" t="s">
        <v>1472</v>
      </c>
      <c r="AK102" t="s">
        <v>4727</v>
      </c>
      <c r="AL102" t="s">
        <v>4487</v>
      </c>
      <c r="AM102" t="s">
        <v>4898</v>
      </c>
    </row>
    <row r="103" spans="1:39" x14ac:dyDescent="0.25">
      <c r="A103" t="s">
        <v>42</v>
      </c>
      <c r="B103"/>
      <c r="C103" t="s">
        <v>1956</v>
      </c>
      <c r="D103" t="s">
        <v>1851</v>
      </c>
      <c r="E103" t="s">
        <v>5099</v>
      </c>
      <c r="F103" s="1">
        <v>95</v>
      </c>
      <c r="G103"/>
      <c r="H103" s="11">
        <v>26.7</v>
      </c>
      <c r="I103" s="11">
        <f t="shared" si="2"/>
        <v>30.705000000000002</v>
      </c>
      <c r="J103" s="12">
        <f t="shared" si="3"/>
        <v>29.169750000000004</v>
      </c>
      <c r="K103" s="11">
        <v>60.6</v>
      </c>
      <c r="L103" t="s">
        <v>1957</v>
      </c>
      <c r="M103">
        <v>3.6</v>
      </c>
      <c r="N103" t="s">
        <v>413</v>
      </c>
      <c r="O103" t="s">
        <v>809</v>
      </c>
      <c r="P103" t="s">
        <v>1578</v>
      </c>
      <c r="Q103">
        <v>137</v>
      </c>
      <c r="R103">
        <v>76</v>
      </c>
      <c r="S103">
        <v>140</v>
      </c>
      <c r="T103" t="s">
        <v>874</v>
      </c>
      <c r="U103" t="s">
        <v>430</v>
      </c>
      <c r="V103" t="s">
        <v>419</v>
      </c>
      <c r="W103" t="s">
        <v>461</v>
      </c>
      <c r="X103" t="s">
        <v>1958</v>
      </c>
      <c r="Y103" t="s">
        <v>418</v>
      </c>
      <c r="Z103" t="s">
        <v>420</v>
      </c>
      <c r="AA103"/>
      <c r="AB103" t="s">
        <v>3632</v>
      </c>
      <c r="AC103" t="s">
        <v>1853</v>
      </c>
      <c r="AD103" t="s">
        <v>1854</v>
      </c>
      <c r="AE103"/>
      <c r="AF103" t="s">
        <v>1959</v>
      </c>
      <c r="AG103" t="s">
        <v>1960</v>
      </c>
      <c r="AH103" t="s">
        <v>3225</v>
      </c>
      <c r="AI103" t="s">
        <v>1115</v>
      </c>
      <c r="AJ103" t="s">
        <v>1472</v>
      </c>
      <c r="AK103" t="s">
        <v>4728</v>
      </c>
      <c r="AL103" t="s">
        <v>4520</v>
      </c>
      <c r="AM103" t="s">
        <v>4898</v>
      </c>
    </row>
    <row r="104" spans="1:39" x14ac:dyDescent="0.25">
      <c r="A104" t="s">
        <v>114</v>
      </c>
      <c r="B104"/>
      <c r="C104" t="s">
        <v>1965</v>
      </c>
      <c r="D104" t="s">
        <v>1851</v>
      </c>
      <c r="E104" t="s">
        <v>5099</v>
      </c>
      <c r="F104" s="1">
        <v>96</v>
      </c>
      <c r="G104"/>
      <c r="H104" s="11">
        <v>27</v>
      </c>
      <c r="I104" s="11">
        <f t="shared" si="2"/>
        <v>31.05</v>
      </c>
      <c r="J104" s="12">
        <f t="shared" si="3"/>
        <v>29.497499999999999</v>
      </c>
      <c r="K104" s="11">
        <v>61.4</v>
      </c>
      <c r="L104" t="s">
        <v>1966</v>
      </c>
      <c r="M104">
        <v>3</v>
      </c>
      <c r="N104" t="s">
        <v>413</v>
      </c>
      <c r="O104" t="s">
        <v>504</v>
      </c>
      <c r="P104" t="s">
        <v>1578</v>
      </c>
      <c r="Q104">
        <v>150</v>
      </c>
      <c r="R104">
        <v>65</v>
      </c>
      <c r="S104">
        <v>102</v>
      </c>
      <c r="T104" t="s">
        <v>874</v>
      </c>
      <c r="U104" t="s">
        <v>430</v>
      </c>
      <c r="V104" t="s">
        <v>419</v>
      </c>
      <c r="W104" t="s">
        <v>826</v>
      </c>
      <c r="X104" t="s">
        <v>4730</v>
      </c>
      <c r="Y104" t="s">
        <v>418</v>
      </c>
      <c r="Z104" t="s">
        <v>420</v>
      </c>
      <c r="AA104"/>
      <c r="AB104" t="s">
        <v>3632</v>
      </c>
      <c r="AC104" t="s">
        <v>1853</v>
      </c>
      <c r="AD104" t="s">
        <v>1854</v>
      </c>
      <c r="AE104"/>
      <c r="AF104" t="s">
        <v>1967</v>
      </c>
      <c r="AG104" t="s">
        <v>5057</v>
      </c>
      <c r="AH104" t="s">
        <v>3225</v>
      </c>
      <c r="AI104" t="s">
        <v>2852</v>
      </c>
      <c r="AJ104" t="s">
        <v>1472</v>
      </c>
      <c r="AK104" t="s">
        <v>4731</v>
      </c>
      <c r="AL104" t="s">
        <v>4732</v>
      </c>
      <c r="AM104" t="s">
        <v>4898</v>
      </c>
    </row>
    <row r="105" spans="1:39" x14ac:dyDescent="0.25">
      <c r="A105" t="s">
        <v>38</v>
      </c>
      <c r="B105"/>
      <c r="C105" t="s">
        <v>1961</v>
      </c>
      <c r="D105" t="s">
        <v>1851</v>
      </c>
      <c r="E105" t="s">
        <v>5099</v>
      </c>
      <c r="F105" s="1">
        <v>97</v>
      </c>
      <c r="G105"/>
      <c r="H105" s="11">
        <v>28.1</v>
      </c>
      <c r="I105" s="11">
        <f t="shared" si="2"/>
        <v>32.315000000000005</v>
      </c>
      <c r="J105" s="12">
        <f t="shared" si="3"/>
        <v>30.699250000000006</v>
      </c>
      <c r="K105" s="11">
        <v>63.9</v>
      </c>
      <c r="L105" t="s">
        <v>1962</v>
      </c>
      <c r="M105">
        <v>3.3</v>
      </c>
      <c r="N105" t="s">
        <v>413</v>
      </c>
      <c r="O105" t="s">
        <v>504</v>
      </c>
      <c r="P105" t="s">
        <v>1578</v>
      </c>
      <c r="Q105">
        <v>150</v>
      </c>
      <c r="R105">
        <v>87</v>
      </c>
      <c r="S105">
        <v>105</v>
      </c>
      <c r="T105" t="s">
        <v>874</v>
      </c>
      <c r="U105" t="s">
        <v>430</v>
      </c>
      <c r="V105" t="s">
        <v>419</v>
      </c>
      <c r="W105" t="s">
        <v>516</v>
      </c>
      <c r="X105" t="s">
        <v>1963</v>
      </c>
      <c r="Y105" t="s">
        <v>418</v>
      </c>
      <c r="Z105" t="s">
        <v>420</v>
      </c>
      <c r="AA105"/>
      <c r="AB105" t="s">
        <v>3632</v>
      </c>
      <c r="AC105" t="s">
        <v>1853</v>
      </c>
      <c r="AD105" t="s">
        <v>1854</v>
      </c>
      <c r="AE105"/>
      <c r="AF105" t="s">
        <v>1964</v>
      </c>
      <c r="AG105" t="s">
        <v>5056</v>
      </c>
      <c r="AH105" t="s">
        <v>3225</v>
      </c>
      <c r="AI105" t="s">
        <v>2840</v>
      </c>
      <c r="AJ105" t="s">
        <v>1472</v>
      </c>
      <c r="AK105" t="s">
        <v>4729</v>
      </c>
      <c r="AL105" t="s">
        <v>4520</v>
      </c>
      <c r="AM105" t="s">
        <v>4898</v>
      </c>
    </row>
    <row r="106" spans="1:39" x14ac:dyDescent="0.25">
      <c r="A106" t="s">
        <v>100</v>
      </c>
      <c r="B106"/>
      <c r="C106" t="s">
        <v>1850</v>
      </c>
      <c r="D106" t="s">
        <v>1851</v>
      </c>
      <c r="E106" t="s">
        <v>5099</v>
      </c>
      <c r="F106" s="1">
        <v>98</v>
      </c>
      <c r="G106"/>
      <c r="H106" s="11">
        <v>30.2</v>
      </c>
      <c r="I106" s="11">
        <f t="shared" si="2"/>
        <v>34.729999999999997</v>
      </c>
      <c r="J106" s="12">
        <f t="shared" si="3"/>
        <v>32.993499999999997</v>
      </c>
      <c r="K106" s="11">
        <v>68.7</v>
      </c>
      <c r="L106" t="s">
        <v>4107</v>
      </c>
      <c r="M106">
        <v>3.1</v>
      </c>
      <c r="N106" t="s">
        <v>413</v>
      </c>
      <c r="O106" t="s">
        <v>1852</v>
      </c>
      <c r="P106" t="s">
        <v>1578</v>
      </c>
      <c r="Q106">
        <v>150</v>
      </c>
      <c r="R106">
        <v>87</v>
      </c>
      <c r="S106">
        <v>94</v>
      </c>
      <c r="T106" t="s">
        <v>894</v>
      </c>
      <c r="U106" t="s">
        <v>430</v>
      </c>
      <c r="V106" t="s">
        <v>419</v>
      </c>
      <c r="W106" t="s">
        <v>826</v>
      </c>
      <c r="X106" t="s">
        <v>4708</v>
      </c>
      <c r="Y106" t="s">
        <v>418</v>
      </c>
      <c r="Z106" t="s">
        <v>420</v>
      </c>
      <c r="AA106"/>
      <c r="AB106" t="s">
        <v>3632</v>
      </c>
      <c r="AC106" t="s">
        <v>1853</v>
      </c>
      <c r="AD106" t="s">
        <v>1854</v>
      </c>
      <c r="AE106"/>
      <c r="AF106" t="s">
        <v>1855</v>
      </c>
      <c r="AG106" t="s">
        <v>1856</v>
      </c>
      <c r="AH106" t="s">
        <v>3225</v>
      </c>
      <c r="AI106" t="s">
        <v>1115</v>
      </c>
      <c r="AJ106" t="s">
        <v>1472</v>
      </c>
      <c r="AK106" t="s">
        <v>4709</v>
      </c>
      <c r="AL106" t="s">
        <v>4487</v>
      </c>
      <c r="AM106" t="s">
        <v>4898</v>
      </c>
    </row>
    <row r="107" spans="1:39" x14ac:dyDescent="0.25">
      <c r="A107" t="s">
        <v>101</v>
      </c>
      <c r="B107"/>
      <c r="C107" t="s">
        <v>1863</v>
      </c>
      <c r="D107" t="s">
        <v>1851</v>
      </c>
      <c r="E107" t="s">
        <v>5099</v>
      </c>
      <c r="F107" s="1">
        <v>99</v>
      </c>
      <c r="G107"/>
      <c r="H107" s="11">
        <v>34.799999999999997</v>
      </c>
      <c r="I107" s="11">
        <f t="shared" si="2"/>
        <v>40.019999999999996</v>
      </c>
      <c r="J107" s="12">
        <f t="shared" si="3"/>
        <v>38.018999999999991</v>
      </c>
      <c r="K107" s="11">
        <v>79</v>
      </c>
      <c r="L107" t="s">
        <v>1864</v>
      </c>
      <c r="M107">
        <v>4.3</v>
      </c>
      <c r="N107" t="s">
        <v>413</v>
      </c>
      <c r="O107" t="s">
        <v>531</v>
      </c>
      <c r="P107" t="s">
        <v>1578</v>
      </c>
      <c r="Q107">
        <v>135</v>
      </c>
      <c r="R107">
        <v>81</v>
      </c>
      <c r="S107">
        <v>161</v>
      </c>
      <c r="T107" t="s">
        <v>1859</v>
      </c>
      <c r="U107" t="s">
        <v>430</v>
      </c>
      <c r="V107" t="s">
        <v>419</v>
      </c>
      <c r="W107" t="s">
        <v>461</v>
      </c>
      <c r="X107"/>
      <c r="Y107" t="s">
        <v>418</v>
      </c>
      <c r="Z107" t="s">
        <v>420</v>
      </c>
      <c r="AA107"/>
      <c r="AB107" t="s">
        <v>3632</v>
      </c>
      <c r="AC107" t="s">
        <v>1853</v>
      </c>
      <c r="AD107" t="s">
        <v>1854</v>
      </c>
      <c r="AE107"/>
      <c r="AF107" t="s">
        <v>1865</v>
      </c>
      <c r="AG107" t="s">
        <v>5050</v>
      </c>
      <c r="AH107" t="s">
        <v>3225</v>
      </c>
      <c r="AI107" t="s">
        <v>2850</v>
      </c>
      <c r="AJ107" t="s">
        <v>1472</v>
      </c>
      <c r="AK107" t="s">
        <v>4710</v>
      </c>
      <c r="AL107" t="s">
        <v>4487</v>
      </c>
      <c r="AM107" t="s">
        <v>4898</v>
      </c>
    </row>
    <row r="108" spans="1:39" x14ac:dyDescent="0.25">
      <c r="A108" t="s">
        <v>48</v>
      </c>
      <c r="B108"/>
      <c r="C108" t="s">
        <v>1866</v>
      </c>
      <c r="D108" t="s">
        <v>1851</v>
      </c>
      <c r="E108" t="s">
        <v>5099</v>
      </c>
      <c r="F108" s="1">
        <v>100</v>
      </c>
      <c r="G108"/>
      <c r="H108" s="11">
        <v>30.8</v>
      </c>
      <c r="I108" s="11">
        <f t="shared" si="2"/>
        <v>35.42</v>
      </c>
      <c r="J108" s="12">
        <f t="shared" si="3"/>
        <v>33.649000000000001</v>
      </c>
      <c r="K108" s="11">
        <v>70</v>
      </c>
      <c r="L108" t="s">
        <v>1867</v>
      </c>
      <c r="M108">
        <v>3.3</v>
      </c>
      <c r="N108" t="s">
        <v>413</v>
      </c>
      <c r="O108" t="s">
        <v>822</v>
      </c>
      <c r="P108" t="s">
        <v>1578</v>
      </c>
      <c r="Q108">
        <v>150</v>
      </c>
      <c r="R108">
        <v>87</v>
      </c>
      <c r="S108">
        <v>105</v>
      </c>
      <c r="T108" t="s">
        <v>1859</v>
      </c>
      <c r="U108" t="s">
        <v>430</v>
      </c>
      <c r="V108" t="s">
        <v>419</v>
      </c>
      <c r="W108" t="s">
        <v>826</v>
      </c>
      <c r="X108" t="s">
        <v>1868</v>
      </c>
      <c r="Y108" t="s">
        <v>418</v>
      </c>
      <c r="Z108" t="s">
        <v>420</v>
      </c>
      <c r="AA108"/>
      <c r="AB108" t="s">
        <v>3632</v>
      </c>
      <c r="AC108" t="s">
        <v>1853</v>
      </c>
      <c r="AD108" t="s">
        <v>1854</v>
      </c>
      <c r="AE108"/>
      <c r="AF108" t="s">
        <v>1869</v>
      </c>
      <c r="AG108" t="s">
        <v>766</v>
      </c>
      <c r="AH108" t="s">
        <v>3225</v>
      </c>
      <c r="AI108" t="s">
        <v>2850</v>
      </c>
      <c r="AJ108" t="s">
        <v>1472</v>
      </c>
      <c r="AK108" t="s">
        <v>4710</v>
      </c>
      <c r="AL108" t="s">
        <v>4487</v>
      </c>
      <c r="AM108" t="s">
        <v>4898</v>
      </c>
    </row>
    <row r="109" spans="1:39" x14ac:dyDescent="0.25">
      <c r="A109" t="s">
        <v>55</v>
      </c>
      <c r="B109"/>
      <c r="C109" t="s">
        <v>1870</v>
      </c>
      <c r="D109" t="s">
        <v>1851</v>
      </c>
      <c r="E109" t="s">
        <v>5099</v>
      </c>
      <c r="F109" s="1">
        <v>101</v>
      </c>
      <c r="G109"/>
      <c r="H109" s="11">
        <v>34.799999999999997</v>
      </c>
      <c r="I109" s="11">
        <f t="shared" si="2"/>
        <v>40.019999999999996</v>
      </c>
      <c r="J109" s="12">
        <f t="shared" si="3"/>
        <v>38.018999999999991</v>
      </c>
      <c r="K109" s="11">
        <v>79</v>
      </c>
      <c r="L109" t="s">
        <v>1871</v>
      </c>
      <c r="M109">
        <v>4.2</v>
      </c>
      <c r="N109" t="s">
        <v>413</v>
      </c>
      <c r="O109" t="s">
        <v>531</v>
      </c>
      <c r="P109" t="s">
        <v>1578</v>
      </c>
      <c r="Q109">
        <v>135</v>
      </c>
      <c r="R109">
        <v>81</v>
      </c>
      <c r="S109">
        <v>161</v>
      </c>
      <c r="T109" t="s">
        <v>1859</v>
      </c>
      <c r="U109" t="s">
        <v>430</v>
      </c>
      <c r="V109" t="s">
        <v>418</v>
      </c>
      <c r="W109" t="s">
        <v>831</v>
      </c>
      <c r="X109"/>
      <c r="Y109" t="s">
        <v>418</v>
      </c>
      <c r="Z109" t="s">
        <v>420</v>
      </c>
      <c r="AA109"/>
      <c r="AB109" t="s">
        <v>3632</v>
      </c>
      <c r="AC109" t="s">
        <v>1853</v>
      </c>
      <c r="AD109" t="s">
        <v>1854</v>
      </c>
      <c r="AE109"/>
      <c r="AF109" t="s">
        <v>1872</v>
      </c>
      <c r="AG109" t="s">
        <v>5050</v>
      </c>
      <c r="AH109" t="s">
        <v>3225</v>
      </c>
      <c r="AI109" t="s">
        <v>2850</v>
      </c>
      <c r="AJ109" t="s">
        <v>1472</v>
      </c>
      <c r="AK109" t="s">
        <v>4710</v>
      </c>
      <c r="AL109" t="s">
        <v>4487</v>
      </c>
      <c r="AM109" t="s">
        <v>4898</v>
      </c>
    </row>
    <row r="110" spans="1:39" x14ac:dyDescent="0.25">
      <c r="A110" t="s">
        <v>102</v>
      </c>
      <c r="B110"/>
      <c r="C110" t="s">
        <v>1873</v>
      </c>
      <c r="D110" t="s">
        <v>1851</v>
      </c>
      <c r="E110" t="s">
        <v>5099</v>
      </c>
      <c r="F110" s="1">
        <v>102</v>
      </c>
      <c r="G110"/>
      <c r="H110" s="11">
        <v>33.6</v>
      </c>
      <c r="I110" s="11">
        <f t="shared" si="2"/>
        <v>38.64</v>
      </c>
      <c r="J110" s="12">
        <f t="shared" si="3"/>
        <v>36.708000000000006</v>
      </c>
      <c r="K110" s="11">
        <v>76.400000000000006</v>
      </c>
      <c r="L110" t="s">
        <v>1874</v>
      </c>
      <c r="M110">
        <v>3.8</v>
      </c>
      <c r="N110" t="s">
        <v>413</v>
      </c>
      <c r="O110" t="s">
        <v>822</v>
      </c>
      <c r="P110" t="s">
        <v>1578</v>
      </c>
      <c r="Q110">
        <v>150</v>
      </c>
      <c r="R110">
        <v>69</v>
      </c>
      <c r="S110">
        <v>130</v>
      </c>
      <c r="T110" t="s">
        <v>1859</v>
      </c>
      <c r="U110" t="s">
        <v>430</v>
      </c>
      <c r="V110" t="s">
        <v>419</v>
      </c>
      <c r="W110" t="s">
        <v>826</v>
      </c>
      <c r="X110" t="s">
        <v>4711</v>
      </c>
      <c r="Y110" t="s">
        <v>418</v>
      </c>
      <c r="Z110" t="s">
        <v>420</v>
      </c>
      <c r="AA110"/>
      <c r="AB110" t="s">
        <v>3632</v>
      </c>
      <c r="AC110" t="s">
        <v>1853</v>
      </c>
      <c r="AD110" t="s">
        <v>1854</v>
      </c>
      <c r="AE110"/>
      <c r="AF110" t="s">
        <v>1875</v>
      </c>
      <c r="AG110" t="s">
        <v>5051</v>
      </c>
      <c r="AH110" t="s">
        <v>3225</v>
      </c>
      <c r="AI110" t="s">
        <v>2850</v>
      </c>
      <c r="AJ110" t="s">
        <v>1472</v>
      </c>
      <c r="AK110" t="s">
        <v>4710</v>
      </c>
      <c r="AL110" t="s">
        <v>4487</v>
      </c>
      <c r="AM110" t="s">
        <v>4898</v>
      </c>
    </row>
    <row r="111" spans="1:39" x14ac:dyDescent="0.25">
      <c r="A111" t="s">
        <v>46</v>
      </c>
      <c r="B111"/>
      <c r="C111" t="s">
        <v>1857</v>
      </c>
      <c r="D111" t="s">
        <v>1851</v>
      </c>
      <c r="E111" t="s">
        <v>5099</v>
      </c>
      <c r="F111" s="1">
        <v>103</v>
      </c>
      <c r="G111"/>
      <c r="H111" s="11">
        <v>35.299999999999997</v>
      </c>
      <c r="I111" s="11">
        <f t="shared" si="2"/>
        <v>40.594999999999999</v>
      </c>
      <c r="J111" s="12">
        <f t="shared" si="3"/>
        <v>38.565249999999999</v>
      </c>
      <c r="K111" s="11">
        <v>80.2</v>
      </c>
      <c r="L111" t="s">
        <v>1858</v>
      </c>
      <c r="M111">
        <v>4.4000000000000004</v>
      </c>
      <c r="N111" t="s">
        <v>413</v>
      </c>
      <c r="O111" t="s">
        <v>822</v>
      </c>
      <c r="P111" t="s">
        <v>1578</v>
      </c>
      <c r="Q111">
        <v>150</v>
      </c>
      <c r="R111">
        <v>87</v>
      </c>
      <c r="S111">
        <v>132</v>
      </c>
      <c r="T111" t="s">
        <v>1859</v>
      </c>
      <c r="U111" t="s">
        <v>430</v>
      </c>
      <c r="V111" t="s">
        <v>419</v>
      </c>
      <c r="W111" t="s">
        <v>516</v>
      </c>
      <c r="X111" t="s">
        <v>1860</v>
      </c>
      <c r="Y111" t="s">
        <v>418</v>
      </c>
      <c r="Z111" t="s">
        <v>420</v>
      </c>
      <c r="AA111"/>
      <c r="AB111" t="s">
        <v>3632</v>
      </c>
      <c r="AC111" t="s">
        <v>1853</v>
      </c>
      <c r="AD111" t="s">
        <v>1854</v>
      </c>
      <c r="AE111"/>
      <c r="AF111" t="s">
        <v>1861</v>
      </c>
      <c r="AG111" t="s">
        <v>5050</v>
      </c>
      <c r="AH111" t="s">
        <v>3225</v>
      </c>
      <c r="AI111" t="s">
        <v>2850</v>
      </c>
      <c r="AJ111" t="s">
        <v>1472</v>
      </c>
      <c r="AK111" t="s">
        <v>4710</v>
      </c>
      <c r="AL111" t="s">
        <v>4487</v>
      </c>
      <c r="AM111" t="s">
        <v>4898</v>
      </c>
    </row>
    <row r="112" spans="1:39" x14ac:dyDescent="0.25">
      <c r="A112" t="s">
        <v>103</v>
      </c>
      <c r="B112"/>
      <c r="C112" t="s">
        <v>1876</v>
      </c>
      <c r="D112" t="s">
        <v>1851</v>
      </c>
      <c r="E112" t="s">
        <v>5099</v>
      </c>
      <c r="F112" s="1">
        <v>104</v>
      </c>
      <c r="G112"/>
      <c r="H112" s="11">
        <v>35.299999999999997</v>
      </c>
      <c r="I112" s="11">
        <f t="shared" si="2"/>
        <v>40.594999999999999</v>
      </c>
      <c r="J112" s="12">
        <f t="shared" si="3"/>
        <v>38.565249999999999</v>
      </c>
      <c r="K112" s="11">
        <v>80.2</v>
      </c>
      <c r="L112" t="s">
        <v>1877</v>
      </c>
      <c r="M112">
        <v>3.9</v>
      </c>
      <c r="N112" t="s">
        <v>413</v>
      </c>
      <c r="O112" t="s">
        <v>523</v>
      </c>
      <c r="P112" t="s">
        <v>1578</v>
      </c>
      <c r="Q112">
        <v>150</v>
      </c>
      <c r="R112">
        <v>87</v>
      </c>
      <c r="S112">
        <v>109</v>
      </c>
      <c r="T112" t="s">
        <v>1859</v>
      </c>
      <c r="U112" t="s">
        <v>430</v>
      </c>
      <c r="V112" t="s">
        <v>419</v>
      </c>
      <c r="W112" t="s">
        <v>826</v>
      </c>
      <c r="X112" t="s">
        <v>4280</v>
      </c>
      <c r="Y112" t="s">
        <v>418</v>
      </c>
      <c r="Z112" t="s">
        <v>420</v>
      </c>
      <c r="AA112"/>
      <c r="AB112" t="s">
        <v>3632</v>
      </c>
      <c r="AC112" t="s">
        <v>1853</v>
      </c>
      <c r="AD112" t="s">
        <v>1854</v>
      </c>
      <c r="AE112"/>
      <c r="AF112" t="s">
        <v>1878</v>
      </c>
      <c r="AG112" t="s">
        <v>1879</v>
      </c>
      <c r="AH112" t="s">
        <v>3225</v>
      </c>
      <c r="AI112" t="s">
        <v>2850</v>
      </c>
      <c r="AJ112" t="s">
        <v>1472</v>
      </c>
      <c r="AK112" t="s">
        <v>4710</v>
      </c>
      <c r="AL112" t="s">
        <v>4487</v>
      </c>
      <c r="AM112" t="s">
        <v>4898</v>
      </c>
    </row>
    <row r="113" spans="1:39" x14ac:dyDescent="0.25">
      <c r="A113" t="s">
        <v>105</v>
      </c>
      <c r="B113"/>
      <c r="C113" t="s">
        <v>1884</v>
      </c>
      <c r="D113" t="s">
        <v>1851</v>
      </c>
      <c r="E113" t="s">
        <v>5099</v>
      </c>
      <c r="F113" s="1">
        <v>105</v>
      </c>
      <c r="G113"/>
      <c r="H113" s="11">
        <v>38</v>
      </c>
      <c r="I113" s="11">
        <f t="shared" si="2"/>
        <v>43.7</v>
      </c>
      <c r="J113" s="12">
        <f t="shared" si="3"/>
        <v>41.515000000000008</v>
      </c>
      <c r="K113" s="11">
        <v>86.4</v>
      </c>
      <c r="L113" t="s">
        <v>1885</v>
      </c>
      <c r="M113">
        <v>4.3</v>
      </c>
      <c r="N113" t="s">
        <v>413</v>
      </c>
      <c r="O113" t="s">
        <v>531</v>
      </c>
      <c r="P113" t="s">
        <v>1578</v>
      </c>
      <c r="Q113">
        <v>150</v>
      </c>
      <c r="R113">
        <v>69</v>
      </c>
      <c r="S113">
        <v>145</v>
      </c>
      <c r="T113" t="s">
        <v>1882</v>
      </c>
      <c r="U113" t="s">
        <v>430</v>
      </c>
      <c r="V113" t="s">
        <v>419</v>
      </c>
      <c r="W113" t="s">
        <v>826</v>
      </c>
      <c r="X113" t="s">
        <v>4712</v>
      </c>
      <c r="Y113" t="s">
        <v>418</v>
      </c>
      <c r="Z113" t="s">
        <v>420</v>
      </c>
      <c r="AA113"/>
      <c r="AB113" t="s">
        <v>3632</v>
      </c>
      <c r="AC113" t="s">
        <v>1853</v>
      </c>
      <c r="AD113" t="s">
        <v>1854</v>
      </c>
      <c r="AE113"/>
      <c r="AF113" t="s">
        <v>1886</v>
      </c>
      <c r="AG113" t="s">
        <v>5051</v>
      </c>
      <c r="AH113" t="s">
        <v>3225</v>
      </c>
      <c r="AI113" t="s">
        <v>2850</v>
      </c>
      <c r="AJ113" t="s">
        <v>1472</v>
      </c>
      <c r="AK113" t="s">
        <v>4710</v>
      </c>
      <c r="AL113" t="s">
        <v>4487</v>
      </c>
      <c r="AM113" t="s">
        <v>4898</v>
      </c>
    </row>
    <row r="114" spans="1:39" x14ac:dyDescent="0.25">
      <c r="A114" t="s">
        <v>57</v>
      </c>
      <c r="B114"/>
      <c r="C114" t="s">
        <v>1880</v>
      </c>
      <c r="D114" t="s">
        <v>1851</v>
      </c>
      <c r="E114" t="s">
        <v>5099</v>
      </c>
      <c r="F114" s="1">
        <v>106</v>
      </c>
      <c r="G114"/>
      <c r="H114" s="11">
        <v>40.4</v>
      </c>
      <c r="I114" s="11">
        <f t="shared" si="2"/>
        <v>46.459999999999994</v>
      </c>
      <c r="J114" s="12">
        <f t="shared" si="3"/>
        <v>44.136999999999993</v>
      </c>
      <c r="K114" s="11">
        <v>91.9</v>
      </c>
      <c r="L114" t="s">
        <v>1881</v>
      </c>
      <c r="M114">
        <v>5</v>
      </c>
      <c r="N114" t="s">
        <v>413</v>
      </c>
      <c r="O114" t="s">
        <v>531</v>
      </c>
      <c r="P114" t="s">
        <v>1578</v>
      </c>
      <c r="Q114">
        <v>150</v>
      </c>
      <c r="R114">
        <v>87</v>
      </c>
      <c r="S114">
        <v>145</v>
      </c>
      <c r="T114" t="s">
        <v>1882</v>
      </c>
      <c r="U114" t="s">
        <v>430</v>
      </c>
      <c r="V114" t="s">
        <v>419</v>
      </c>
      <c r="W114" t="s">
        <v>516</v>
      </c>
      <c r="X114" t="s">
        <v>3987</v>
      </c>
      <c r="Y114" t="s">
        <v>418</v>
      </c>
      <c r="Z114" t="s">
        <v>420</v>
      </c>
      <c r="AA114"/>
      <c r="AB114" t="s">
        <v>3632</v>
      </c>
      <c r="AC114" t="s">
        <v>1853</v>
      </c>
      <c r="AD114" t="s">
        <v>1854</v>
      </c>
      <c r="AE114"/>
      <c r="AF114" t="s">
        <v>1883</v>
      </c>
      <c r="AG114" t="s">
        <v>1862</v>
      </c>
      <c r="AH114" t="s">
        <v>3225</v>
      </c>
      <c r="AI114" t="s">
        <v>2850</v>
      </c>
      <c r="AJ114" t="s">
        <v>1472</v>
      </c>
      <c r="AK114" t="s">
        <v>4710</v>
      </c>
      <c r="AL114" t="s">
        <v>4487</v>
      </c>
      <c r="AM114" t="s">
        <v>4898</v>
      </c>
    </row>
    <row r="115" spans="1:39" x14ac:dyDescent="0.25">
      <c r="A115" t="s">
        <v>60</v>
      </c>
      <c r="B115"/>
      <c r="C115" t="s">
        <v>1887</v>
      </c>
      <c r="D115" t="s">
        <v>1851</v>
      </c>
      <c r="E115" t="s">
        <v>5099</v>
      </c>
      <c r="F115" s="1">
        <v>107</v>
      </c>
      <c r="G115"/>
      <c r="H115" s="11">
        <v>38.9</v>
      </c>
      <c r="I115" s="11">
        <f t="shared" si="2"/>
        <v>44.734999999999999</v>
      </c>
      <c r="J115" s="12">
        <f t="shared" si="3"/>
        <v>42.498249999999999</v>
      </c>
      <c r="K115" s="11">
        <v>88.6</v>
      </c>
      <c r="L115" t="s">
        <v>1888</v>
      </c>
      <c r="M115">
        <v>4.7</v>
      </c>
      <c r="N115" t="s">
        <v>413</v>
      </c>
      <c r="O115" t="s">
        <v>851</v>
      </c>
      <c r="P115" t="s">
        <v>1578</v>
      </c>
      <c r="Q115">
        <v>135</v>
      </c>
      <c r="R115">
        <v>91</v>
      </c>
      <c r="S115">
        <v>160</v>
      </c>
      <c r="T115" t="s">
        <v>1882</v>
      </c>
      <c r="U115" t="s">
        <v>430</v>
      </c>
      <c r="V115" t="s">
        <v>418</v>
      </c>
      <c r="W115" t="s">
        <v>831</v>
      </c>
      <c r="X115"/>
      <c r="Y115" t="s">
        <v>418</v>
      </c>
      <c r="Z115" t="s">
        <v>420</v>
      </c>
      <c r="AA115"/>
      <c r="AB115" t="s">
        <v>3632</v>
      </c>
      <c r="AC115" t="s">
        <v>1853</v>
      </c>
      <c r="AD115" t="s">
        <v>1854</v>
      </c>
      <c r="AE115"/>
      <c r="AF115" t="s">
        <v>1889</v>
      </c>
      <c r="AG115" t="s">
        <v>1890</v>
      </c>
      <c r="AH115" t="s">
        <v>3225</v>
      </c>
      <c r="AI115" t="s">
        <v>2850</v>
      </c>
      <c r="AJ115" t="s">
        <v>1472</v>
      </c>
      <c r="AK115" t="s">
        <v>4710</v>
      </c>
      <c r="AL115" t="s">
        <v>4487</v>
      </c>
      <c r="AM115" t="s">
        <v>4898</v>
      </c>
    </row>
    <row r="116" spans="1:39" x14ac:dyDescent="0.25">
      <c r="A116" t="s">
        <v>106</v>
      </c>
      <c r="B116"/>
      <c r="C116" t="s">
        <v>1891</v>
      </c>
      <c r="D116" t="s">
        <v>1851</v>
      </c>
      <c r="E116" t="s">
        <v>5099</v>
      </c>
      <c r="F116" s="1">
        <v>108</v>
      </c>
      <c r="G116"/>
      <c r="H116" s="11">
        <v>37.1</v>
      </c>
      <c r="I116" s="11">
        <f t="shared" si="2"/>
        <v>42.664999999999999</v>
      </c>
      <c r="J116" s="12">
        <f t="shared" si="3"/>
        <v>40.531749999999995</v>
      </c>
      <c r="K116" s="11">
        <v>84.3</v>
      </c>
      <c r="L116" t="s">
        <v>1892</v>
      </c>
      <c r="M116">
        <v>3.9</v>
      </c>
      <c r="N116" t="s">
        <v>413</v>
      </c>
      <c r="O116" t="s">
        <v>1893</v>
      </c>
      <c r="P116" t="s">
        <v>1578</v>
      </c>
      <c r="Q116">
        <v>150</v>
      </c>
      <c r="R116">
        <v>87</v>
      </c>
      <c r="S116">
        <v>105</v>
      </c>
      <c r="T116" t="s">
        <v>1882</v>
      </c>
      <c r="U116" t="s">
        <v>430</v>
      </c>
      <c r="V116" t="s">
        <v>419</v>
      </c>
      <c r="W116" t="s">
        <v>826</v>
      </c>
      <c r="X116" t="s">
        <v>4281</v>
      </c>
      <c r="Y116" t="s">
        <v>418</v>
      </c>
      <c r="Z116" t="s">
        <v>420</v>
      </c>
      <c r="AA116"/>
      <c r="AB116" t="s">
        <v>3632</v>
      </c>
      <c r="AC116" t="s">
        <v>1853</v>
      </c>
      <c r="AD116" t="s">
        <v>1854</v>
      </c>
      <c r="AE116"/>
      <c r="AF116" t="s">
        <v>1894</v>
      </c>
      <c r="AG116" t="s">
        <v>1879</v>
      </c>
      <c r="AH116" t="s">
        <v>3225</v>
      </c>
      <c r="AI116" t="s">
        <v>2850</v>
      </c>
      <c r="AJ116" t="s">
        <v>1472</v>
      </c>
      <c r="AK116" t="s">
        <v>4710</v>
      </c>
      <c r="AL116" t="s">
        <v>4487</v>
      </c>
      <c r="AM116" t="s">
        <v>4898</v>
      </c>
    </row>
    <row r="117" spans="1:39" x14ac:dyDescent="0.25">
      <c r="A117" t="s">
        <v>66</v>
      </c>
      <c r="B117"/>
      <c r="C117" t="s">
        <v>1900</v>
      </c>
      <c r="D117" t="s">
        <v>1851</v>
      </c>
      <c r="E117" t="s">
        <v>5099</v>
      </c>
      <c r="F117" s="1">
        <v>109</v>
      </c>
      <c r="G117"/>
      <c r="H117" s="11">
        <v>43.9</v>
      </c>
      <c r="I117" s="11">
        <f t="shared" si="2"/>
        <v>50.484999999999999</v>
      </c>
      <c r="J117" s="12">
        <f t="shared" si="3"/>
        <v>47.960750000000004</v>
      </c>
      <c r="K117" s="11">
        <v>99.7</v>
      </c>
      <c r="L117" t="s">
        <v>1901</v>
      </c>
      <c r="M117">
        <v>5.9</v>
      </c>
      <c r="N117" t="s">
        <v>413</v>
      </c>
      <c r="O117" t="s">
        <v>860</v>
      </c>
      <c r="P117" t="s">
        <v>1578</v>
      </c>
      <c r="Q117">
        <v>205</v>
      </c>
      <c r="R117">
        <v>71</v>
      </c>
      <c r="S117">
        <v>164</v>
      </c>
      <c r="T117" t="s">
        <v>1051</v>
      </c>
      <c r="U117" t="s">
        <v>430</v>
      </c>
      <c r="V117" t="s">
        <v>418</v>
      </c>
      <c r="W117" t="s">
        <v>866</v>
      </c>
      <c r="X117"/>
      <c r="Y117" t="s">
        <v>418</v>
      </c>
      <c r="Z117" t="s">
        <v>420</v>
      </c>
      <c r="AA117"/>
      <c r="AB117" t="s">
        <v>3632</v>
      </c>
      <c r="AC117" t="s">
        <v>1853</v>
      </c>
      <c r="AD117" t="s">
        <v>1854</v>
      </c>
      <c r="AE117"/>
      <c r="AF117" t="s">
        <v>1902</v>
      </c>
      <c r="AG117" t="s">
        <v>1903</v>
      </c>
      <c r="AH117" t="s">
        <v>3225</v>
      </c>
      <c r="AI117" t="s">
        <v>1115</v>
      </c>
      <c r="AJ117" t="s">
        <v>1472</v>
      </c>
      <c r="AK117" t="s">
        <v>4710</v>
      </c>
      <c r="AL117" t="s">
        <v>4487</v>
      </c>
      <c r="AM117" t="s">
        <v>4898</v>
      </c>
    </row>
    <row r="118" spans="1:39" x14ac:dyDescent="0.25">
      <c r="A118" t="s">
        <v>74</v>
      </c>
      <c r="B118"/>
      <c r="C118" t="s">
        <v>1895</v>
      </c>
      <c r="D118" t="s">
        <v>1851</v>
      </c>
      <c r="E118" t="s">
        <v>5099</v>
      </c>
      <c r="F118" s="1">
        <v>110</v>
      </c>
      <c r="G118"/>
      <c r="H118" s="11">
        <v>55.6</v>
      </c>
      <c r="I118" s="11">
        <f t="shared" si="2"/>
        <v>63.940000000000005</v>
      </c>
      <c r="J118" s="12">
        <f t="shared" si="3"/>
        <v>60.743000000000009</v>
      </c>
      <c r="K118" s="11">
        <v>126.4</v>
      </c>
      <c r="L118" t="s">
        <v>1896</v>
      </c>
      <c r="M118">
        <v>6.4</v>
      </c>
      <c r="N118" t="s">
        <v>413</v>
      </c>
      <c r="O118" t="s">
        <v>882</v>
      </c>
      <c r="P118" t="s">
        <v>1578</v>
      </c>
      <c r="Q118">
        <v>176</v>
      </c>
      <c r="R118">
        <v>101</v>
      </c>
      <c r="S118">
        <v>156</v>
      </c>
      <c r="T118" t="s">
        <v>1051</v>
      </c>
      <c r="U118" t="s">
        <v>430</v>
      </c>
      <c r="V118" t="s">
        <v>419</v>
      </c>
      <c r="W118" t="s">
        <v>461</v>
      </c>
      <c r="X118" t="s">
        <v>1897</v>
      </c>
      <c r="Y118" t="s">
        <v>418</v>
      </c>
      <c r="Z118" t="s">
        <v>420</v>
      </c>
      <c r="AA118"/>
      <c r="AB118" t="s">
        <v>3632</v>
      </c>
      <c r="AC118" t="s">
        <v>1853</v>
      </c>
      <c r="AD118" t="s">
        <v>1854</v>
      </c>
      <c r="AE118"/>
      <c r="AF118" t="s">
        <v>1898</v>
      </c>
      <c r="AG118" t="s">
        <v>1899</v>
      </c>
      <c r="AH118" t="s">
        <v>3225</v>
      </c>
      <c r="AI118" t="s">
        <v>1115</v>
      </c>
      <c r="AJ118" t="s">
        <v>1472</v>
      </c>
      <c r="AK118" t="s">
        <v>4710</v>
      </c>
      <c r="AL118" t="s">
        <v>4487</v>
      </c>
      <c r="AM118" t="s">
        <v>4898</v>
      </c>
    </row>
    <row r="119" spans="1:39" x14ac:dyDescent="0.25">
      <c r="A119" t="s">
        <v>72</v>
      </c>
      <c r="B119"/>
      <c r="C119" t="s">
        <v>1904</v>
      </c>
      <c r="D119" t="s">
        <v>1851</v>
      </c>
      <c r="E119" t="s">
        <v>5099</v>
      </c>
      <c r="F119" s="1">
        <v>111</v>
      </c>
      <c r="G119"/>
      <c r="H119" s="11">
        <v>55.6</v>
      </c>
      <c r="I119" s="11">
        <f t="shared" si="2"/>
        <v>63.940000000000005</v>
      </c>
      <c r="J119" s="12">
        <f t="shared" si="3"/>
        <v>60.743000000000009</v>
      </c>
      <c r="K119" s="11">
        <v>126.4</v>
      </c>
      <c r="L119" t="s">
        <v>1905</v>
      </c>
      <c r="M119">
        <v>6.4</v>
      </c>
      <c r="N119" t="s">
        <v>413</v>
      </c>
      <c r="O119" t="s">
        <v>882</v>
      </c>
      <c r="P119" t="s">
        <v>1578</v>
      </c>
      <c r="Q119">
        <v>176</v>
      </c>
      <c r="R119">
        <v>101</v>
      </c>
      <c r="S119">
        <v>156</v>
      </c>
      <c r="T119" t="s">
        <v>1051</v>
      </c>
      <c r="U119" t="s">
        <v>430</v>
      </c>
      <c r="V119" t="s">
        <v>418</v>
      </c>
      <c r="W119" t="s">
        <v>461</v>
      </c>
      <c r="X119" t="s">
        <v>108</v>
      </c>
      <c r="Y119" t="s">
        <v>418</v>
      </c>
      <c r="Z119" t="s">
        <v>420</v>
      </c>
      <c r="AA119"/>
      <c r="AB119" t="s">
        <v>3632</v>
      </c>
      <c r="AC119" t="s">
        <v>1853</v>
      </c>
      <c r="AD119" t="s">
        <v>1854</v>
      </c>
      <c r="AE119"/>
      <c r="AF119" t="s">
        <v>1906</v>
      </c>
      <c r="AG119" t="s">
        <v>1899</v>
      </c>
      <c r="AH119" t="s">
        <v>3225</v>
      </c>
      <c r="AI119" t="s">
        <v>2840</v>
      </c>
      <c r="AJ119" t="s">
        <v>1472</v>
      </c>
      <c r="AK119" t="s">
        <v>4710</v>
      </c>
      <c r="AL119" t="s">
        <v>4487</v>
      </c>
      <c r="AM119" t="s">
        <v>4898</v>
      </c>
    </row>
    <row r="120" spans="1:39" x14ac:dyDescent="0.25">
      <c r="A120" t="s">
        <v>92</v>
      </c>
      <c r="B120"/>
      <c r="C120" t="s">
        <v>1907</v>
      </c>
      <c r="D120" t="s">
        <v>1851</v>
      </c>
      <c r="E120" t="s">
        <v>5099</v>
      </c>
      <c r="F120" s="1">
        <v>112</v>
      </c>
      <c r="G120"/>
      <c r="H120" s="11">
        <v>55.7</v>
      </c>
      <c r="I120" s="11">
        <f t="shared" si="2"/>
        <v>64.055000000000007</v>
      </c>
      <c r="J120" s="12">
        <f t="shared" si="3"/>
        <v>60.852250000000005</v>
      </c>
      <c r="K120" s="11">
        <v>126.6</v>
      </c>
      <c r="L120" t="s">
        <v>1908</v>
      </c>
      <c r="M120">
        <v>6.5</v>
      </c>
      <c r="N120" t="s">
        <v>413</v>
      </c>
      <c r="O120" t="s">
        <v>873</v>
      </c>
      <c r="P120" t="s">
        <v>1578</v>
      </c>
      <c r="Q120">
        <v>175</v>
      </c>
      <c r="R120">
        <v>87</v>
      </c>
      <c r="S120">
        <v>155</v>
      </c>
      <c r="T120" t="s">
        <v>908</v>
      </c>
      <c r="U120" t="s">
        <v>430</v>
      </c>
      <c r="V120" t="s">
        <v>419</v>
      </c>
      <c r="W120" t="s">
        <v>516</v>
      </c>
      <c r="X120" t="s">
        <v>1909</v>
      </c>
      <c r="Y120" t="s">
        <v>418</v>
      </c>
      <c r="Z120" t="s">
        <v>420</v>
      </c>
      <c r="AA120"/>
      <c r="AB120" t="s">
        <v>3632</v>
      </c>
      <c r="AC120" t="s">
        <v>1853</v>
      </c>
      <c r="AD120" t="s">
        <v>1854</v>
      </c>
      <c r="AE120"/>
      <c r="AF120" t="s">
        <v>1910</v>
      </c>
      <c r="AG120" t="s">
        <v>1911</v>
      </c>
      <c r="AH120" t="s">
        <v>3225</v>
      </c>
      <c r="AI120" t="s">
        <v>1115</v>
      </c>
      <c r="AJ120" t="s">
        <v>1472</v>
      </c>
      <c r="AK120" t="s">
        <v>4710</v>
      </c>
      <c r="AL120" t="s">
        <v>4487</v>
      </c>
      <c r="AM120" t="s">
        <v>4898</v>
      </c>
    </row>
    <row r="121" spans="1:39" x14ac:dyDescent="0.25">
      <c r="A121" t="s">
        <v>90</v>
      </c>
      <c r="B121"/>
      <c r="C121" t="s">
        <v>1912</v>
      </c>
      <c r="D121" t="s">
        <v>1851</v>
      </c>
      <c r="E121" t="s">
        <v>5099</v>
      </c>
      <c r="F121" s="1">
        <v>113</v>
      </c>
      <c r="G121"/>
      <c r="H121" s="11">
        <v>55.7</v>
      </c>
      <c r="I121" s="11">
        <f t="shared" si="2"/>
        <v>64.055000000000007</v>
      </c>
      <c r="J121" s="12">
        <f t="shared" si="3"/>
        <v>60.852250000000005</v>
      </c>
      <c r="K121" s="11">
        <v>126.6</v>
      </c>
      <c r="L121" t="s">
        <v>1913</v>
      </c>
      <c r="M121">
        <v>6.5</v>
      </c>
      <c r="N121" t="s">
        <v>413</v>
      </c>
      <c r="O121" t="s">
        <v>873</v>
      </c>
      <c r="P121" t="s">
        <v>1578</v>
      </c>
      <c r="Q121">
        <v>175</v>
      </c>
      <c r="R121">
        <v>87</v>
      </c>
      <c r="S121">
        <v>155</v>
      </c>
      <c r="T121" t="s">
        <v>908</v>
      </c>
      <c r="U121" t="s">
        <v>430</v>
      </c>
      <c r="V121" t="s">
        <v>418</v>
      </c>
      <c r="W121" t="s">
        <v>516</v>
      </c>
      <c r="X121" t="s">
        <v>1914</v>
      </c>
      <c r="Y121" t="s">
        <v>418</v>
      </c>
      <c r="Z121" t="s">
        <v>420</v>
      </c>
      <c r="AA121"/>
      <c r="AB121" t="s">
        <v>3632</v>
      </c>
      <c r="AC121" t="s">
        <v>1853</v>
      </c>
      <c r="AD121" t="s">
        <v>1854</v>
      </c>
      <c r="AE121"/>
      <c r="AF121" t="s">
        <v>1915</v>
      </c>
      <c r="AG121" t="s">
        <v>1911</v>
      </c>
      <c r="AH121" t="s">
        <v>3225</v>
      </c>
      <c r="AI121" t="s">
        <v>1115</v>
      </c>
      <c r="AJ121" t="s">
        <v>1472</v>
      </c>
      <c r="AK121" t="s">
        <v>4710</v>
      </c>
      <c r="AL121" t="s">
        <v>4487</v>
      </c>
      <c r="AM121" t="s">
        <v>4898</v>
      </c>
    </row>
    <row r="122" spans="1:39" x14ac:dyDescent="0.25">
      <c r="A122" t="s">
        <v>115</v>
      </c>
      <c r="B122"/>
      <c r="C122" t="s">
        <v>1968</v>
      </c>
      <c r="D122" t="s">
        <v>1851</v>
      </c>
      <c r="E122" t="s">
        <v>5099</v>
      </c>
      <c r="F122" s="1">
        <v>114</v>
      </c>
      <c r="G122"/>
      <c r="H122" s="11">
        <v>59.3</v>
      </c>
      <c r="I122" s="11">
        <f t="shared" si="2"/>
        <v>68.194999999999993</v>
      </c>
      <c r="J122" s="12">
        <f t="shared" si="3"/>
        <v>64.785249999999991</v>
      </c>
      <c r="K122" s="11">
        <v>134.9</v>
      </c>
      <c r="L122" t="s">
        <v>1969</v>
      </c>
      <c r="M122">
        <v>7.3</v>
      </c>
      <c r="N122" t="s">
        <v>413</v>
      </c>
      <c r="O122" t="s">
        <v>893</v>
      </c>
      <c r="P122" t="s">
        <v>1578</v>
      </c>
      <c r="Q122">
        <v>206</v>
      </c>
      <c r="R122">
        <v>91</v>
      </c>
      <c r="S122">
        <v>164</v>
      </c>
      <c r="T122" t="s">
        <v>908</v>
      </c>
      <c r="U122" t="s">
        <v>430</v>
      </c>
      <c r="V122" t="s">
        <v>418</v>
      </c>
      <c r="W122" t="s">
        <v>862</v>
      </c>
      <c r="X122"/>
      <c r="Y122" t="s">
        <v>418</v>
      </c>
      <c r="Z122" t="s">
        <v>420</v>
      </c>
      <c r="AA122"/>
      <c r="AB122" t="s">
        <v>3632</v>
      </c>
      <c r="AC122" t="s">
        <v>1853</v>
      </c>
      <c r="AD122" t="s">
        <v>1854</v>
      </c>
      <c r="AE122"/>
      <c r="AF122" t="s">
        <v>1970</v>
      </c>
      <c r="AG122" t="s">
        <v>5058</v>
      </c>
      <c r="AH122" t="s">
        <v>3225</v>
      </c>
      <c r="AI122" t="s">
        <v>1115</v>
      </c>
      <c r="AJ122" t="s">
        <v>1472</v>
      </c>
      <c r="AK122" t="s">
        <v>4709</v>
      </c>
      <c r="AL122" t="s">
        <v>4487</v>
      </c>
      <c r="AM122" t="s">
        <v>4898</v>
      </c>
    </row>
    <row r="123" spans="1:39" x14ac:dyDescent="0.25">
      <c r="A123" t="s">
        <v>116</v>
      </c>
      <c r="B123"/>
      <c r="C123" t="s">
        <v>1971</v>
      </c>
      <c r="D123" t="s">
        <v>1851</v>
      </c>
      <c r="E123" t="s">
        <v>5099</v>
      </c>
      <c r="F123" s="1">
        <v>115</v>
      </c>
      <c r="G123"/>
      <c r="H123" s="11">
        <v>53.6</v>
      </c>
      <c r="I123" s="11">
        <f t="shared" si="2"/>
        <v>61.64</v>
      </c>
      <c r="J123" s="12">
        <f t="shared" si="3"/>
        <v>58.558000000000007</v>
      </c>
      <c r="K123" s="11">
        <v>121.9</v>
      </c>
      <c r="L123" t="s">
        <v>3432</v>
      </c>
      <c r="M123">
        <v>6.1</v>
      </c>
      <c r="N123" t="s">
        <v>413</v>
      </c>
      <c r="O123" t="s">
        <v>1335</v>
      </c>
      <c r="P123" t="s">
        <v>1578</v>
      </c>
      <c r="Q123">
        <v>183</v>
      </c>
      <c r="R123">
        <v>78</v>
      </c>
      <c r="S123">
        <v>171</v>
      </c>
      <c r="T123" t="s">
        <v>908</v>
      </c>
      <c r="U123" t="s">
        <v>430</v>
      </c>
      <c r="V123" t="s">
        <v>418</v>
      </c>
      <c r="W123" t="s">
        <v>875</v>
      </c>
      <c r="X123" t="s">
        <v>4880</v>
      </c>
      <c r="Y123" t="s">
        <v>418</v>
      </c>
      <c r="Z123" t="s">
        <v>420</v>
      </c>
      <c r="AA123"/>
      <c r="AB123" t="s">
        <v>3632</v>
      </c>
      <c r="AC123" t="s">
        <v>1853</v>
      </c>
      <c r="AD123" t="s">
        <v>1854</v>
      </c>
      <c r="AE123"/>
      <c r="AF123" t="s">
        <v>1972</v>
      </c>
      <c r="AG123" t="s">
        <v>5059</v>
      </c>
      <c r="AH123" t="s">
        <v>3225</v>
      </c>
      <c r="AI123" t="s">
        <v>1115</v>
      </c>
      <c r="AJ123" t="s">
        <v>1472</v>
      </c>
      <c r="AK123" t="s">
        <v>4709</v>
      </c>
      <c r="AL123" t="s">
        <v>4487</v>
      </c>
      <c r="AM123" t="s">
        <v>4898</v>
      </c>
    </row>
    <row r="124" spans="1:39" x14ac:dyDescent="0.25">
      <c r="A124" t="s">
        <v>82</v>
      </c>
      <c r="B124"/>
      <c r="C124" t="s">
        <v>1973</v>
      </c>
      <c r="D124" t="s">
        <v>1851</v>
      </c>
      <c r="E124" t="s">
        <v>5099</v>
      </c>
      <c r="F124" s="1">
        <v>116</v>
      </c>
      <c r="G124"/>
      <c r="H124" s="11">
        <v>80.2</v>
      </c>
      <c r="I124" s="11">
        <f t="shared" si="2"/>
        <v>92.23</v>
      </c>
      <c r="J124" s="12">
        <f t="shared" si="3"/>
        <v>87.618499999999997</v>
      </c>
      <c r="K124" s="11">
        <v>182.5</v>
      </c>
      <c r="L124" t="s">
        <v>3433</v>
      </c>
      <c r="M124">
        <v>9.3000000000000007</v>
      </c>
      <c r="N124" t="s">
        <v>413</v>
      </c>
      <c r="O124" t="s">
        <v>923</v>
      </c>
      <c r="P124" t="s">
        <v>1578</v>
      </c>
      <c r="Q124">
        <v>178</v>
      </c>
      <c r="R124">
        <v>124</v>
      </c>
      <c r="S124">
        <v>166</v>
      </c>
      <c r="T124" t="s">
        <v>995</v>
      </c>
      <c r="U124" t="s">
        <v>430</v>
      </c>
      <c r="V124" t="s">
        <v>418</v>
      </c>
      <c r="W124" t="s">
        <v>875</v>
      </c>
      <c r="X124" t="s">
        <v>3994</v>
      </c>
      <c r="Y124" t="s">
        <v>418</v>
      </c>
      <c r="Z124" t="s">
        <v>420</v>
      </c>
      <c r="AA124"/>
      <c r="AB124" t="s">
        <v>3632</v>
      </c>
      <c r="AC124" t="s">
        <v>1853</v>
      </c>
      <c r="AD124" t="s">
        <v>1854</v>
      </c>
      <c r="AE124"/>
      <c r="AF124" t="s">
        <v>1974</v>
      </c>
      <c r="AG124" t="s">
        <v>1975</v>
      </c>
      <c r="AH124" t="s">
        <v>3225</v>
      </c>
      <c r="AI124" t="s">
        <v>3587</v>
      </c>
      <c r="AJ124" t="s">
        <v>1472</v>
      </c>
      <c r="AK124" t="s">
        <v>4709</v>
      </c>
      <c r="AL124" t="s">
        <v>4487</v>
      </c>
      <c r="AM124" t="s">
        <v>4898</v>
      </c>
    </row>
    <row r="125" spans="1:39" x14ac:dyDescent="0.25">
      <c r="A125" t="s">
        <v>83</v>
      </c>
      <c r="B125"/>
      <c r="C125" t="s">
        <v>1976</v>
      </c>
      <c r="D125" t="s">
        <v>1851</v>
      </c>
      <c r="E125" t="s">
        <v>5099</v>
      </c>
      <c r="F125" s="1">
        <v>117</v>
      </c>
      <c r="G125"/>
      <c r="H125" s="11">
        <v>80.2</v>
      </c>
      <c r="I125" s="11">
        <f t="shared" si="2"/>
        <v>92.23</v>
      </c>
      <c r="J125" s="12">
        <f t="shared" si="3"/>
        <v>87.618499999999997</v>
      </c>
      <c r="K125" s="11">
        <v>182.5</v>
      </c>
      <c r="L125" t="s">
        <v>1977</v>
      </c>
      <c r="M125">
        <v>9.3000000000000007</v>
      </c>
      <c r="N125" t="s">
        <v>413</v>
      </c>
      <c r="O125" t="s">
        <v>923</v>
      </c>
      <c r="P125" t="s">
        <v>1578</v>
      </c>
      <c r="Q125">
        <v>178</v>
      </c>
      <c r="R125">
        <v>124</v>
      </c>
      <c r="S125">
        <v>166</v>
      </c>
      <c r="T125" t="s">
        <v>995</v>
      </c>
      <c r="U125" t="s">
        <v>430</v>
      </c>
      <c r="V125" t="s">
        <v>419</v>
      </c>
      <c r="W125" t="s">
        <v>875</v>
      </c>
      <c r="X125"/>
      <c r="Y125" t="s">
        <v>418</v>
      </c>
      <c r="Z125" t="s">
        <v>420</v>
      </c>
      <c r="AA125"/>
      <c r="AB125" t="s">
        <v>3632</v>
      </c>
      <c r="AC125" t="s">
        <v>1853</v>
      </c>
      <c r="AD125" t="s">
        <v>1854</v>
      </c>
      <c r="AE125"/>
      <c r="AF125" t="s">
        <v>1978</v>
      </c>
      <c r="AG125" t="s">
        <v>1975</v>
      </c>
      <c r="AH125" t="s">
        <v>3225</v>
      </c>
      <c r="AI125" t="s">
        <v>1115</v>
      </c>
      <c r="AJ125" t="s">
        <v>1472</v>
      </c>
      <c r="AK125" t="s">
        <v>4709</v>
      </c>
      <c r="AL125" t="s">
        <v>4487</v>
      </c>
      <c r="AM125" t="s">
        <v>4898</v>
      </c>
    </row>
    <row r="126" spans="1:39" x14ac:dyDescent="0.25">
      <c r="A126" t="s">
        <v>117</v>
      </c>
      <c r="B126"/>
      <c r="C126" t="s">
        <v>2193</v>
      </c>
      <c r="D126" t="s">
        <v>2194</v>
      </c>
      <c r="E126" t="s">
        <v>5102</v>
      </c>
      <c r="F126" s="1">
        <v>118</v>
      </c>
      <c r="G126"/>
      <c r="H126" s="11">
        <v>73.900000000000006</v>
      </c>
      <c r="I126" s="11">
        <f t="shared" si="2"/>
        <v>84.985000000000014</v>
      </c>
      <c r="J126" s="12">
        <f t="shared" si="3"/>
        <v>80.73575000000001</v>
      </c>
      <c r="K126" s="11">
        <v>167.9</v>
      </c>
      <c r="L126" t="s">
        <v>4740</v>
      </c>
      <c r="M126">
        <v>6.5</v>
      </c>
      <c r="N126" t="s">
        <v>413</v>
      </c>
      <c r="O126" t="s">
        <v>893</v>
      </c>
      <c r="P126" t="s">
        <v>1578</v>
      </c>
      <c r="Q126">
        <v>176</v>
      </c>
      <c r="R126">
        <v>88</v>
      </c>
      <c r="S126">
        <v>155</v>
      </c>
      <c r="T126" t="s">
        <v>1336</v>
      </c>
      <c r="U126" t="s">
        <v>430</v>
      </c>
      <c r="V126" t="s">
        <v>418</v>
      </c>
      <c r="W126" t="s">
        <v>2195</v>
      </c>
      <c r="X126" t="s">
        <v>4741</v>
      </c>
      <c r="Y126" t="s">
        <v>418</v>
      </c>
      <c r="Z126" t="s">
        <v>420</v>
      </c>
      <c r="AA126"/>
      <c r="AB126" t="s">
        <v>3632</v>
      </c>
      <c r="AC126" t="s">
        <v>2196</v>
      </c>
      <c r="AD126" t="s">
        <v>2197</v>
      </c>
      <c r="AE126"/>
      <c r="AF126" t="s">
        <v>2198</v>
      </c>
      <c r="AG126" t="s">
        <v>2199</v>
      </c>
      <c r="AH126" t="s">
        <v>3225</v>
      </c>
      <c r="AI126" t="s">
        <v>3596</v>
      </c>
      <c r="AJ126" t="s">
        <v>755</v>
      </c>
      <c r="AK126" t="s">
        <v>4742</v>
      </c>
      <c r="AL126" t="s">
        <v>4487</v>
      </c>
      <c r="AM126" t="s">
        <v>5060</v>
      </c>
    </row>
    <row r="127" spans="1:39" x14ac:dyDescent="0.25">
      <c r="A127" t="s">
        <v>118</v>
      </c>
      <c r="B127"/>
      <c r="C127" t="s">
        <v>2200</v>
      </c>
      <c r="D127" t="s">
        <v>2194</v>
      </c>
      <c r="E127" t="s">
        <v>5102</v>
      </c>
      <c r="F127" s="1">
        <v>119</v>
      </c>
      <c r="G127"/>
      <c r="H127" s="11">
        <v>103.1</v>
      </c>
      <c r="I127" s="11">
        <f t="shared" si="2"/>
        <v>118.56499999999998</v>
      </c>
      <c r="J127" s="12">
        <f t="shared" si="3"/>
        <v>112.63674999999999</v>
      </c>
      <c r="K127" s="11">
        <v>234.5</v>
      </c>
      <c r="L127" t="s">
        <v>2201</v>
      </c>
      <c r="M127">
        <v>10.199999999999999</v>
      </c>
      <c r="N127" t="s">
        <v>413</v>
      </c>
      <c r="O127" t="s">
        <v>923</v>
      </c>
      <c r="P127" t="s">
        <v>1578</v>
      </c>
      <c r="Q127">
        <v>169</v>
      </c>
      <c r="R127">
        <v>131</v>
      </c>
      <c r="S127">
        <v>174</v>
      </c>
      <c r="T127" t="s">
        <v>2202</v>
      </c>
      <c r="U127" t="s">
        <v>430</v>
      </c>
      <c r="V127" t="s">
        <v>418</v>
      </c>
      <c r="W127" t="s">
        <v>2195</v>
      </c>
      <c r="X127" t="s">
        <v>4741</v>
      </c>
      <c r="Y127" t="s">
        <v>418</v>
      </c>
      <c r="Z127" t="s">
        <v>420</v>
      </c>
      <c r="AA127"/>
      <c r="AB127" t="s">
        <v>3632</v>
      </c>
      <c r="AC127" t="s">
        <v>2196</v>
      </c>
      <c r="AD127" t="s">
        <v>2197</v>
      </c>
      <c r="AE127"/>
      <c r="AF127" t="s">
        <v>2203</v>
      </c>
      <c r="AG127" t="s">
        <v>4366</v>
      </c>
      <c r="AH127" t="s">
        <v>3225</v>
      </c>
      <c r="AI127" t="s">
        <v>3596</v>
      </c>
      <c r="AJ127" t="s">
        <v>755</v>
      </c>
      <c r="AK127" t="s">
        <v>4742</v>
      </c>
      <c r="AL127" t="s">
        <v>4487</v>
      </c>
      <c r="AM127" t="s">
        <v>5060</v>
      </c>
    </row>
    <row r="128" spans="1:39" x14ac:dyDescent="0.25">
      <c r="A128" t="s">
        <v>119</v>
      </c>
      <c r="B128"/>
      <c r="C128" t="s">
        <v>2205</v>
      </c>
      <c r="D128" t="s">
        <v>2194</v>
      </c>
      <c r="E128" t="s">
        <v>5102</v>
      </c>
      <c r="F128" s="1">
        <v>120</v>
      </c>
      <c r="G128"/>
      <c r="H128" s="11">
        <v>53.2</v>
      </c>
      <c r="I128" s="11">
        <f t="shared" si="2"/>
        <v>61.180000000000007</v>
      </c>
      <c r="J128" s="12">
        <f t="shared" si="3"/>
        <v>58.121000000000009</v>
      </c>
      <c r="K128" s="11">
        <v>120.9</v>
      </c>
      <c r="L128" t="s">
        <v>4743</v>
      </c>
      <c r="M128">
        <v>5</v>
      </c>
      <c r="N128" t="s">
        <v>413</v>
      </c>
      <c r="O128" t="s">
        <v>851</v>
      </c>
      <c r="P128" t="s">
        <v>1578</v>
      </c>
      <c r="Q128">
        <v>150</v>
      </c>
      <c r="R128">
        <v>87</v>
      </c>
      <c r="S128">
        <v>145</v>
      </c>
      <c r="T128" t="s">
        <v>1882</v>
      </c>
      <c r="U128" t="s">
        <v>430</v>
      </c>
      <c r="V128" t="s">
        <v>418</v>
      </c>
      <c r="W128" t="s">
        <v>2195</v>
      </c>
      <c r="X128" t="s">
        <v>2835</v>
      </c>
      <c r="Y128" t="s">
        <v>418</v>
      </c>
      <c r="Z128" t="s">
        <v>420</v>
      </c>
      <c r="AA128"/>
      <c r="AB128" t="s">
        <v>3632</v>
      </c>
      <c r="AC128" t="s">
        <v>2196</v>
      </c>
      <c r="AD128" t="s">
        <v>2197</v>
      </c>
      <c r="AE128"/>
      <c r="AF128" t="s">
        <v>2206</v>
      </c>
      <c r="AG128" t="s">
        <v>4367</v>
      </c>
      <c r="AH128" t="s">
        <v>3225</v>
      </c>
      <c r="AI128" t="s">
        <v>3596</v>
      </c>
      <c r="AJ128" t="s">
        <v>755</v>
      </c>
      <c r="AK128" t="s">
        <v>4742</v>
      </c>
      <c r="AL128" t="s">
        <v>4487</v>
      </c>
      <c r="AM128" t="s">
        <v>5060</v>
      </c>
    </row>
    <row r="129" spans="1:39" x14ac:dyDescent="0.25">
      <c r="A129" t="s">
        <v>120</v>
      </c>
      <c r="B129"/>
      <c r="C129" t="s">
        <v>2207</v>
      </c>
      <c r="D129" t="s">
        <v>2194</v>
      </c>
      <c r="E129" t="s">
        <v>5102</v>
      </c>
      <c r="F129" s="1">
        <v>121</v>
      </c>
      <c r="G129"/>
      <c r="H129" s="11">
        <v>73.2</v>
      </c>
      <c r="I129" s="11">
        <f t="shared" si="2"/>
        <v>84.179999999999993</v>
      </c>
      <c r="J129" s="12">
        <f t="shared" si="3"/>
        <v>79.970999999999989</v>
      </c>
      <c r="K129" s="11">
        <v>166.4</v>
      </c>
      <c r="L129" t="s">
        <v>4744</v>
      </c>
      <c r="M129">
        <v>7</v>
      </c>
      <c r="N129" t="s">
        <v>413</v>
      </c>
      <c r="O129" t="s">
        <v>2212</v>
      </c>
      <c r="P129" t="s">
        <v>1578</v>
      </c>
      <c r="Q129">
        <v>175</v>
      </c>
      <c r="R129">
        <v>100</v>
      </c>
      <c r="S129">
        <v>157</v>
      </c>
      <c r="T129" t="s">
        <v>908</v>
      </c>
      <c r="U129" t="s">
        <v>430</v>
      </c>
      <c r="V129" t="s">
        <v>418</v>
      </c>
      <c r="W129" t="s">
        <v>2195</v>
      </c>
      <c r="X129" t="s">
        <v>4745</v>
      </c>
      <c r="Y129" t="s">
        <v>418</v>
      </c>
      <c r="Z129" t="s">
        <v>420</v>
      </c>
      <c r="AA129"/>
      <c r="AB129" t="s">
        <v>3632</v>
      </c>
      <c r="AC129" t="s">
        <v>2196</v>
      </c>
      <c r="AD129" t="s">
        <v>2197</v>
      </c>
      <c r="AE129"/>
      <c r="AF129" t="s">
        <v>2208</v>
      </c>
      <c r="AG129" t="s">
        <v>4368</v>
      </c>
      <c r="AH129" t="s">
        <v>3225</v>
      </c>
      <c r="AI129" t="s">
        <v>3596</v>
      </c>
      <c r="AJ129" t="s">
        <v>755</v>
      </c>
      <c r="AK129" t="s">
        <v>4742</v>
      </c>
      <c r="AL129" t="s">
        <v>4487</v>
      </c>
      <c r="AM129" t="s">
        <v>5060</v>
      </c>
    </row>
    <row r="130" spans="1:39" x14ac:dyDescent="0.25">
      <c r="A130" t="s">
        <v>107</v>
      </c>
      <c r="B130"/>
      <c r="C130" t="s">
        <v>2209</v>
      </c>
      <c r="D130" t="s">
        <v>2194</v>
      </c>
      <c r="E130" t="s">
        <v>5102</v>
      </c>
      <c r="F130" s="1">
        <v>122</v>
      </c>
      <c r="G130"/>
      <c r="H130" s="11">
        <v>73.2</v>
      </c>
      <c r="I130" s="11">
        <f t="shared" si="2"/>
        <v>84.179999999999993</v>
      </c>
      <c r="J130" s="12">
        <f t="shared" si="3"/>
        <v>79.970999999999989</v>
      </c>
      <c r="K130" s="11">
        <v>166.4</v>
      </c>
      <c r="L130" t="s">
        <v>4746</v>
      </c>
      <c r="M130">
        <v>7</v>
      </c>
      <c r="N130" t="s">
        <v>413</v>
      </c>
      <c r="O130" t="s">
        <v>2212</v>
      </c>
      <c r="P130" t="s">
        <v>1578</v>
      </c>
      <c r="Q130">
        <v>175</v>
      </c>
      <c r="R130">
        <v>100</v>
      </c>
      <c r="S130">
        <v>157</v>
      </c>
      <c r="T130" t="s">
        <v>908</v>
      </c>
      <c r="U130" t="s">
        <v>430</v>
      </c>
      <c r="V130" t="s">
        <v>419</v>
      </c>
      <c r="W130" t="s">
        <v>2195</v>
      </c>
      <c r="X130" t="s">
        <v>4747</v>
      </c>
      <c r="Y130" t="s">
        <v>418</v>
      </c>
      <c r="Z130" t="s">
        <v>420</v>
      </c>
      <c r="AA130"/>
      <c r="AB130" t="s">
        <v>3632</v>
      </c>
      <c r="AC130" t="s">
        <v>2196</v>
      </c>
      <c r="AD130" t="s">
        <v>2197</v>
      </c>
      <c r="AE130"/>
      <c r="AF130" t="s">
        <v>2210</v>
      </c>
      <c r="AG130" t="s">
        <v>4368</v>
      </c>
      <c r="AH130" t="s">
        <v>3225</v>
      </c>
      <c r="AI130" t="s">
        <v>3596</v>
      </c>
      <c r="AJ130" t="s">
        <v>755</v>
      </c>
      <c r="AK130" t="s">
        <v>4742</v>
      </c>
      <c r="AL130" t="s">
        <v>4487</v>
      </c>
      <c r="AM130" t="s">
        <v>5060</v>
      </c>
    </row>
    <row r="131" spans="1:39" x14ac:dyDescent="0.25">
      <c r="A131" t="s">
        <v>108</v>
      </c>
      <c r="B131"/>
      <c r="C131" t="s">
        <v>2211</v>
      </c>
      <c r="D131" t="s">
        <v>2194</v>
      </c>
      <c r="E131" t="s">
        <v>5102</v>
      </c>
      <c r="F131" s="1">
        <v>123</v>
      </c>
      <c r="G131"/>
      <c r="H131" s="11">
        <v>79.099999999999994</v>
      </c>
      <c r="I131" s="11">
        <f t="shared" si="2"/>
        <v>90.964999999999989</v>
      </c>
      <c r="J131" s="12">
        <f t="shared" si="3"/>
        <v>86.416749999999979</v>
      </c>
      <c r="K131" s="11">
        <v>179.9</v>
      </c>
      <c r="L131" t="s">
        <v>4748</v>
      </c>
      <c r="M131">
        <v>7.9</v>
      </c>
      <c r="N131" t="s">
        <v>413</v>
      </c>
      <c r="O131" t="s">
        <v>4749</v>
      </c>
      <c r="P131" t="s">
        <v>1578</v>
      </c>
      <c r="Q131">
        <v>205</v>
      </c>
      <c r="R131">
        <v>90</v>
      </c>
      <c r="S131">
        <v>163</v>
      </c>
      <c r="T131" t="s">
        <v>1336</v>
      </c>
      <c r="U131" t="s">
        <v>430</v>
      </c>
      <c r="V131" t="s">
        <v>418</v>
      </c>
      <c r="W131" t="s">
        <v>2195</v>
      </c>
      <c r="X131" t="s">
        <v>4750</v>
      </c>
      <c r="Y131" t="s">
        <v>418</v>
      </c>
      <c r="Z131" t="s">
        <v>420</v>
      </c>
      <c r="AA131"/>
      <c r="AB131" t="s">
        <v>3632</v>
      </c>
      <c r="AC131" t="s">
        <v>2196</v>
      </c>
      <c r="AD131" t="s">
        <v>2197</v>
      </c>
      <c r="AE131"/>
      <c r="AF131" t="s">
        <v>2213</v>
      </c>
      <c r="AG131" t="s">
        <v>4368</v>
      </c>
      <c r="AH131" t="s">
        <v>3225</v>
      </c>
      <c r="AI131" t="s">
        <v>3596</v>
      </c>
      <c r="AJ131" t="s">
        <v>755</v>
      </c>
      <c r="AK131" t="s">
        <v>4742</v>
      </c>
      <c r="AL131" t="s">
        <v>4487</v>
      </c>
      <c r="AM131" t="s">
        <v>5060</v>
      </c>
    </row>
    <row r="132" spans="1:39" x14ac:dyDescent="0.25">
      <c r="A132" t="s">
        <v>121</v>
      </c>
      <c r="B132"/>
      <c r="C132" t="s">
        <v>2214</v>
      </c>
      <c r="D132" t="s">
        <v>2194</v>
      </c>
      <c r="E132" t="s">
        <v>5102</v>
      </c>
      <c r="F132" s="1">
        <v>124</v>
      </c>
      <c r="G132"/>
      <c r="H132" s="11">
        <v>80.3</v>
      </c>
      <c r="I132" s="11">
        <f t="shared" si="2"/>
        <v>92.344999999999999</v>
      </c>
      <c r="J132" s="12">
        <f t="shared" si="3"/>
        <v>87.72775</v>
      </c>
      <c r="K132" s="11">
        <v>182.7</v>
      </c>
      <c r="L132" t="s">
        <v>4751</v>
      </c>
      <c r="M132">
        <v>9.5</v>
      </c>
      <c r="N132" t="s">
        <v>413</v>
      </c>
      <c r="O132" t="s">
        <v>923</v>
      </c>
      <c r="P132" t="s">
        <v>1578</v>
      </c>
      <c r="Q132">
        <v>205</v>
      </c>
      <c r="R132">
        <v>130</v>
      </c>
      <c r="S132">
        <v>165</v>
      </c>
      <c r="T132" t="s">
        <v>1336</v>
      </c>
      <c r="U132" t="s">
        <v>430</v>
      </c>
      <c r="V132" t="s">
        <v>419</v>
      </c>
      <c r="W132" t="s">
        <v>2195</v>
      </c>
      <c r="X132"/>
      <c r="Y132" t="s">
        <v>418</v>
      </c>
      <c r="Z132" t="s">
        <v>420</v>
      </c>
      <c r="AA132"/>
      <c r="AB132" t="s">
        <v>3632</v>
      </c>
      <c r="AC132" t="s">
        <v>2196</v>
      </c>
      <c r="AD132" t="s">
        <v>2197</v>
      </c>
      <c r="AE132"/>
      <c r="AF132" t="s">
        <v>2215</v>
      </c>
      <c r="AG132" t="s">
        <v>2204</v>
      </c>
      <c r="AH132" t="s">
        <v>3225</v>
      </c>
      <c r="AI132" t="s">
        <v>3596</v>
      </c>
      <c r="AJ132" t="s">
        <v>755</v>
      </c>
      <c r="AK132" t="s">
        <v>4742</v>
      </c>
      <c r="AL132" t="s">
        <v>4487</v>
      </c>
      <c r="AM132" t="s">
        <v>5060</v>
      </c>
    </row>
    <row r="133" spans="1:39" x14ac:dyDescent="0.25">
      <c r="A133" t="s">
        <v>104</v>
      </c>
      <c r="B133"/>
      <c r="C133" t="s">
        <v>2216</v>
      </c>
      <c r="D133" t="s">
        <v>2194</v>
      </c>
      <c r="E133" t="s">
        <v>5102</v>
      </c>
      <c r="F133" s="1">
        <v>125</v>
      </c>
      <c r="G133"/>
      <c r="H133" s="11">
        <v>53.2</v>
      </c>
      <c r="I133" s="11">
        <f t="shared" si="2"/>
        <v>61.180000000000007</v>
      </c>
      <c r="J133" s="12">
        <f t="shared" si="3"/>
        <v>58.121000000000009</v>
      </c>
      <c r="K133" s="11">
        <v>120.9</v>
      </c>
      <c r="L133" t="s">
        <v>4752</v>
      </c>
      <c r="M133">
        <v>4.9000000000000004</v>
      </c>
      <c r="N133" t="s">
        <v>413</v>
      </c>
      <c r="O133" t="s">
        <v>851</v>
      </c>
      <c r="P133" t="s">
        <v>1578</v>
      </c>
      <c r="Q133">
        <v>150</v>
      </c>
      <c r="R133">
        <v>87</v>
      </c>
      <c r="S133">
        <v>145</v>
      </c>
      <c r="T133" t="s">
        <v>1882</v>
      </c>
      <c r="U133" t="s">
        <v>430</v>
      </c>
      <c r="V133" t="s">
        <v>419</v>
      </c>
      <c r="W133" t="s">
        <v>2195</v>
      </c>
      <c r="X133" t="s">
        <v>4753</v>
      </c>
      <c r="Y133" t="s">
        <v>418</v>
      </c>
      <c r="Z133" t="s">
        <v>420</v>
      </c>
      <c r="AA133"/>
      <c r="AB133" t="s">
        <v>3632</v>
      </c>
      <c r="AC133" t="s">
        <v>2196</v>
      </c>
      <c r="AD133" t="s">
        <v>2197</v>
      </c>
      <c r="AE133"/>
      <c r="AF133" t="s">
        <v>2217</v>
      </c>
      <c r="AG133" t="s">
        <v>4367</v>
      </c>
      <c r="AH133" t="s">
        <v>3225</v>
      </c>
      <c r="AI133" t="s">
        <v>3596</v>
      </c>
      <c r="AJ133" t="s">
        <v>755</v>
      </c>
      <c r="AK133" t="s">
        <v>4742</v>
      </c>
      <c r="AL133" t="s">
        <v>4487</v>
      </c>
      <c r="AM133" t="s">
        <v>5060</v>
      </c>
    </row>
    <row r="134" spans="1:39" x14ac:dyDescent="0.25">
      <c r="A134" t="s">
        <v>122</v>
      </c>
      <c r="B134"/>
      <c r="C134" t="s">
        <v>2218</v>
      </c>
      <c r="D134" t="s">
        <v>2194</v>
      </c>
      <c r="E134" t="s">
        <v>5102</v>
      </c>
      <c r="F134" s="1">
        <v>126</v>
      </c>
      <c r="G134"/>
      <c r="H134" s="11">
        <v>33.299999999999997</v>
      </c>
      <c r="I134" s="11">
        <f t="shared" si="2"/>
        <v>38.294999999999995</v>
      </c>
      <c r="J134" s="12">
        <f t="shared" si="3"/>
        <v>36.380249999999997</v>
      </c>
      <c r="K134" s="11">
        <v>75.8</v>
      </c>
      <c r="L134" t="s">
        <v>4754</v>
      </c>
      <c r="M134">
        <v>3</v>
      </c>
      <c r="N134" t="s">
        <v>413</v>
      </c>
      <c r="O134" t="s">
        <v>504</v>
      </c>
      <c r="P134" t="s">
        <v>1578</v>
      </c>
      <c r="Q134">
        <v>137</v>
      </c>
      <c r="R134">
        <v>76</v>
      </c>
      <c r="S134">
        <v>134</v>
      </c>
      <c r="T134" t="s">
        <v>874</v>
      </c>
      <c r="U134" t="s">
        <v>430</v>
      </c>
      <c r="V134" t="s">
        <v>419</v>
      </c>
      <c r="W134" t="s">
        <v>2195</v>
      </c>
      <c r="X134" t="s">
        <v>2835</v>
      </c>
      <c r="Y134" t="s">
        <v>418</v>
      </c>
      <c r="Z134" t="s">
        <v>420</v>
      </c>
      <c r="AA134"/>
      <c r="AB134" t="s">
        <v>3632</v>
      </c>
      <c r="AC134" t="s">
        <v>2196</v>
      </c>
      <c r="AD134" t="s">
        <v>2197</v>
      </c>
      <c r="AE134"/>
      <c r="AF134" t="s">
        <v>2219</v>
      </c>
      <c r="AG134" t="s">
        <v>451</v>
      </c>
      <c r="AH134" t="s">
        <v>3225</v>
      </c>
      <c r="AI134" t="s">
        <v>3596</v>
      </c>
      <c r="AJ134" t="s">
        <v>755</v>
      </c>
      <c r="AK134" t="s">
        <v>4742</v>
      </c>
      <c r="AL134" t="s">
        <v>4487</v>
      </c>
      <c r="AM134" t="s">
        <v>5060</v>
      </c>
    </row>
    <row r="135" spans="1:39" x14ac:dyDescent="0.25">
      <c r="A135" t="s">
        <v>123</v>
      </c>
      <c r="B135"/>
      <c r="C135" t="s">
        <v>2220</v>
      </c>
      <c r="D135" t="s">
        <v>2194</v>
      </c>
      <c r="E135" t="s">
        <v>5102</v>
      </c>
      <c r="F135" s="1">
        <v>127</v>
      </c>
      <c r="G135"/>
      <c r="H135" s="11">
        <v>36.6</v>
      </c>
      <c r="I135" s="11">
        <f t="shared" si="2"/>
        <v>42.089999999999996</v>
      </c>
      <c r="J135" s="12">
        <f t="shared" si="3"/>
        <v>39.985499999999995</v>
      </c>
      <c r="K135" s="11">
        <v>83.3</v>
      </c>
      <c r="L135" t="s">
        <v>2221</v>
      </c>
      <c r="M135">
        <v>3.1</v>
      </c>
      <c r="N135" t="s">
        <v>451</v>
      </c>
      <c r="O135" t="s">
        <v>2212</v>
      </c>
      <c r="P135" t="s">
        <v>1578</v>
      </c>
      <c r="Q135">
        <v>115</v>
      </c>
      <c r="R135">
        <v>100</v>
      </c>
      <c r="S135">
        <v>214</v>
      </c>
      <c r="T135" t="s">
        <v>908</v>
      </c>
      <c r="U135" t="s">
        <v>430</v>
      </c>
      <c r="V135" t="s">
        <v>419</v>
      </c>
      <c r="W135" t="s">
        <v>2195</v>
      </c>
      <c r="X135"/>
      <c r="Y135" t="s">
        <v>418</v>
      </c>
      <c r="Z135" t="s">
        <v>420</v>
      </c>
      <c r="AA135"/>
      <c r="AB135" t="s">
        <v>3632</v>
      </c>
      <c r="AC135" t="s">
        <v>2196</v>
      </c>
      <c r="AD135" t="s">
        <v>457</v>
      </c>
      <c r="AE135" t="s">
        <v>3998</v>
      </c>
      <c r="AF135" t="s">
        <v>2222</v>
      </c>
      <c r="AG135" t="s">
        <v>1903</v>
      </c>
      <c r="AH135" t="s">
        <v>3225</v>
      </c>
      <c r="AI135" t="s">
        <v>3596</v>
      </c>
      <c r="AJ135" t="s">
        <v>755</v>
      </c>
      <c r="AK135" t="s">
        <v>4742</v>
      </c>
      <c r="AL135" t="s">
        <v>4487</v>
      </c>
      <c r="AM135" t="s">
        <v>5060</v>
      </c>
    </row>
    <row r="136" spans="1:39" x14ac:dyDescent="0.25">
      <c r="A136" t="s">
        <v>124</v>
      </c>
      <c r="B136"/>
      <c r="C136" t="s">
        <v>2618</v>
      </c>
      <c r="D136" t="s">
        <v>2194</v>
      </c>
      <c r="E136" t="s">
        <v>5102</v>
      </c>
      <c r="F136" s="1">
        <v>128</v>
      </c>
      <c r="G136"/>
      <c r="H136" s="11">
        <v>51.8</v>
      </c>
      <c r="I136" s="11">
        <f t="shared" si="2"/>
        <v>59.57</v>
      </c>
      <c r="J136" s="12">
        <f t="shared" si="3"/>
        <v>56.591500000000003</v>
      </c>
      <c r="K136" s="11">
        <v>117.6</v>
      </c>
      <c r="L136" t="s">
        <v>2619</v>
      </c>
      <c r="M136">
        <v>6.2</v>
      </c>
      <c r="N136" t="s">
        <v>413</v>
      </c>
      <c r="O136" t="s">
        <v>893</v>
      </c>
      <c r="P136" t="s">
        <v>1578</v>
      </c>
      <c r="Q136">
        <v>180</v>
      </c>
      <c r="R136">
        <v>78</v>
      </c>
      <c r="S136">
        <v>172</v>
      </c>
      <c r="T136" t="s">
        <v>908</v>
      </c>
      <c r="U136" t="s">
        <v>430</v>
      </c>
      <c r="V136" t="s">
        <v>418</v>
      </c>
      <c r="W136" t="s">
        <v>875</v>
      </c>
      <c r="X136" t="s">
        <v>4284</v>
      </c>
      <c r="Y136" t="s">
        <v>418</v>
      </c>
      <c r="Z136" t="s">
        <v>420</v>
      </c>
      <c r="AA136"/>
      <c r="AB136" t="s">
        <v>3632</v>
      </c>
      <c r="AC136" t="s">
        <v>2196</v>
      </c>
      <c r="AD136" t="s">
        <v>2197</v>
      </c>
      <c r="AE136" t="s">
        <v>2620</v>
      </c>
      <c r="AF136" t="s">
        <v>2621</v>
      </c>
      <c r="AG136" t="s">
        <v>5059</v>
      </c>
      <c r="AH136" t="s">
        <v>3225</v>
      </c>
      <c r="AI136"/>
      <c r="AJ136" t="s">
        <v>755</v>
      </c>
      <c r="AK136"/>
      <c r="AL136"/>
      <c r="AM136"/>
    </row>
    <row r="137" spans="1:39" x14ac:dyDescent="0.25">
      <c r="A137" t="s">
        <v>373</v>
      </c>
      <c r="B137"/>
      <c r="C137" t="s">
        <v>2238</v>
      </c>
      <c r="D137" t="s">
        <v>2239</v>
      </c>
      <c r="E137" t="s">
        <v>5103</v>
      </c>
      <c r="F137" s="1">
        <v>129</v>
      </c>
      <c r="G137"/>
      <c r="H137" s="11">
        <v>46.6</v>
      </c>
      <c r="I137" s="11" t="s">
        <v>5149</v>
      </c>
      <c r="J137" s="12">
        <f>H137/100*(100-$C$2)</f>
        <v>44.27</v>
      </c>
      <c r="K137" s="11">
        <v>92.1</v>
      </c>
      <c r="L137" t="s">
        <v>3434</v>
      </c>
      <c r="M137">
        <v>0.6</v>
      </c>
      <c r="N137" t="s">
        <v>2240</v>
      </c>
      <c r="O137" t="s">
        <v>3150</v>
      </c>
      <c r="P137" t="s">
        <v>2063</v>
      </c>
      <c r="Q137">
        <v>107</v>
      </c>
      <c r="R137">
        <v>56</v>
      </c>
      <c r="S137">
        <v>85</v>
      </c>
      <c r="T137" t="s">
        <v>2241</v>
      </c>
      <c r="U137" t="s">
        <v>430</v>
      </c>
      <c r="V137" t="s">
        <v>418</v>
      </c>
      <c r="W137" t="s">
        <v>2195</v>
      </c>
      <c r="X137"/>
      <c r="Y137" t="s">
        <v>418</v>
      </c>
      <c r="Z137" t="s">
        <v>1985</v>
      </c>
      <c r="AA137"/>
      <c r="AB137" t="s">
        <v>3632</v>
      </c>
      <c r="AC137" t="s">
        <v>2242</v>
      </c>
      <c r="AD137" t="s">
        <v>2243</v>
      </c>
      <c r="AE137" t="s">
        <v>3364</v>
      </c>
      <c r="AF137" t="s">
        <v>2244</v>
      </c>
      <c r="AG137" t="s">
        <v>1752</v>
      </c>
      <c r="AH137" t="s">
        <v>3225</v>
      </c>
      <c r="AI137" t="s">
        <v>2853</v>
      </c>
      <c r="AJ137" t="s">
        <v>2854</v>
      </c>
      <c r="AK137" t="s">
        <v>4755</v>
      </c>
      <c r="AL137"/>
      <c r="AM137" t="s">
        <v>5061</v>
      </c>
    </row>
    <row r="138" spans="1:39" x14ac:dyDescent="0.25">
      <c r="A138" t="s">
        <v>374</v>
      </c>
      <c r="B138"/>
      <c r="C138" t="s">
        <v>2245</v>
      </c>
      <c r="D138" t="s">
        <v>2239</v>
      </c>
      <c r="E138" t="s">
        <v>5103</v>
      </c>
      <c r="F138" s="1">
        <v>130</v>
      </c>
      <c r="G138"/>
      <c r="H138" s="11">
        <v>65.2</v>
      </c>
      <c r="I138" s="11" t="s">
        <v>5149</v>
      </c>
      <c r="J138" s="12">
        <f t="shared" ref="J138:J147" si="4">H138/100*(100-$C$2)</f>
        <v>61.940000000000005</v>
      </c>
      <c r="K138" s="11">
        <v>128.9</v>
      </c>
      <c r="L138" t="s">
        <v>3435</v>
      </c>
      <c r="M138">
        <v>0.8</v>
      </c>
      <c r="N138" t="s">
        <v>2240</v>
      </c>
      <c r="O138" t="s">
        <v>3151</v>
      </c>
      <c r="P138" t="s">
        <v>2063</v>
      </c>
      <c r="Q138">
        <v>134</v>
      </c>
      <c r="R138">
        <v>65</v>
      </c>
      <c r="S138">
        <v>92</v>
      </c>
      <c r="T138" t="s">
        <v>2246</v>
      </c>
      <c r="U138" t="s">
        <v>430</v>
      </c>
      <c r="V138" t="s">
        <v>419</v>
      </c>
      <c r="W138" t="s">
        <v>2195</v>
      </c>
      <c r="X138"/>
      <c r="Y138" t="s">
        <v>418</v>
      </c>
      <c r="Z138" t="s">
        <v>1985</v>
      </c>
      <c r="AA138"/>
      <c r="AB138" t="s">
        <v>3632</v>
      </c>
      <c r="AC138" t="s">
        <v>2242</v>
      </c>
      <c r="AD138" t="s">
        <v>2243</v>
      </c>
      <c r="AE138" t="s">
        <v>3364</v>
      </c>
      <c r="AF138" t="s">
        <v>2247</v>
      </c>
      <c r="AG138" t="s">
        <v>1752</v>
      </c>
      <c r="AH138" t="s">
        <v>3225</v>
      </c>
      <c r="AI138" t="s">
        <v>2853</v>
      </c>
      <c r="AJ138" t="s">
        <v>2854</v>
      </c>
      <c r="AK138"/>
      <c r="AL138"/>
      <c r="AM138" t="s">
        <v>5061</v>
      </c>
    </row>
    <row r="139" spans="1:39" x14ac:dyDescent="0.25">
      <c r="A139" t="s">
        <v>375</v>
      </c>
      <c r="B139"/>
      <c r="C139" t="s">
        <v>2248</v>
      </c>
      <c r="D139" t="s">
        <v>2239</v>
      </c>
      <c r="E139" t="s">
        <v>5103</v>
      </c>
      <c r="F139" s="1">
        <v>131</v>
      </c>
      <c r="G139"/>
      <c r="H139" s="11">
        <v>87.6</v>
      </c>
      <c r="I139" s="11" t="s">
        <v>5149</v>
      </c>
      <c r="J139" s="12">
        <f t="shared" si="4"/>
        <v>83.219999999999985</v>
      </c>
      <c r="K139" s="11">
        <v>173.3</v>
      </c>
      <c r="L139" t="s">
        <v>3436</v>
      </c>
      <c r="M139">
        <v>1</v>
      </c>
      <c r="N139" t="s">
        <v>2240</v>
      </c>
      <c r="O139" t="s">
        <v>3152</v>
      </c>
      <c r="P139" t="s">
        <v>2063</v>
      </c>
      <c r="Q139">
        <v>134</v>
      </c>
      <c r="R139">
        <v>65</v>
      </c>
      <c r="S139">
        <v>92</v>
      </c>
      <c r="T139" t="s">
        <v>2249</v>
      </c>
      <c r="U139" t="s">
        <v>430</v>
      </c>
      <c r="V139" t="s">
        <v>419</v>
      </c>
      <c r="W139" t="s">
        <v>2195</v>
      </c>
      <c r="X139"/>
      <c r="Y139" t="s">
        <v>418</v>
      </c>
      <c r="Z139" t="s">
        <v>1985</v>
      </c>
      <c r="AA139"/>
      <c r="AB139" t="s">
        <v>3632</v>
      </c>
      <c r="AC139" t="s">
        <v>2242</v>
      </c>
      <c r="AD139" t="s">
        <v>2243</v>
      </c>
      <c r="AE139" t="s">
        <v>3364</v>
      </c>
      <c r="AF139" t="s">
        <v>2250</v>
      </c>
      <c r="AG139" t="s">
        <v>1752</v>
      </c>
      <c r="AH139" t="s">
        <v>3225</v>
      </c>
      <c r="AI139" t="s">
        <v>2853</v>
      </c>
      <c r="AJ139" t="s">
        <v>2854</v>
      </c>
      <c r="AK139"/>
      <c r="AL139"/>
      <c r="AM139" t="s">
        <v>5061</v>
      </c>
    </row>
    <row r="140" spans="1:39" x14ac:dyDescent="0.25">
      <c r="A140" t="s">
        <v>376</v>
      </c>
      <c r="B140"/>
      <c r="C140" t="s">
        <v>2251</v>
      </c>
      <c r="D140" t="s">
        <v>2239</v>
      </c>
      <c r="E140" t="s">
        <v>5103</v>
      </c>
      <c r="F140" s="1">
        <v>132</v>
      </c>
      <c r="G140"/>
      <c r="H140" s="11">
        <v>91.3</v>
      </c>
      <c r="I140" s="11" t="s">
        <v>5149</v>
      </c>
      <c r="J140" s="12">
        <f t="shared" si="4"/>
        <v>86.734999999999999</v>
      </c>
      <c r="K140" s="11">
        <v>180.6</v>
      </c>
      <c r="L140" t="s">
        <v>3437</v>
      </c>
      <c r="M140">
        <v>1.1000000000000001</v>
      </c>
      <c r="N140" t="s">
        <v>2240</v>
      </c>
      <c r="O140" t="s">
        <v>3152</v>
      </c>
      <c r="P140" t="s">
        <v>2063</v>
      </c>
      <c r="Q140">
        <v>148</v>
      </c>
      <c r="R140">
        <v>86</v>
      </c>
      <c r="S140">
        <v>105</v>
      </c>
      <c r="T140" t="s">
        <v>2249</v>
      </c>
      <c r="U140" t="s">
        <v>430</v>
      </c>
      <c r="V140" t="s">
        <v>419</v>
      </c>
      <c r="W140" t="s">
        <v>2195</v>
      </c>
      <c r="X140"/>
      <c r="Y140" t="s">
        <v>418</v>
      </c>
      <c r="Z140" t="s">
        <v>1985</v>
      </c>
      <c r="AA140"/>
      <c r="AB140" t="s">
        <v>3632</v>
      </c>
      <c r="AC140" t="s">
        <v>2242</v>
      </c>
      <c r="AD140" t="s">
        <v>2243</v>
      </c>
      <c r="AE140" t="s">
        <v>3364</v>
      </c>
      <c r="AF140" t="s">
        <v>2252</v>
      </c>
      <c r="AG140" t="s">
        <v>1752</v>
      </c>
      <c r="AH140" t="s">
        <v>3225</v>
      </c>
      <c r="AI140" t="s">
        <v>2853</v>
      </c>
      <c r="AJ140" t="s">
        <v>2854</v>
      </c>
      <c r="AK140"/>
      <c r="AL140"/>
      <c r="AM140" t="s">
        <v>5061</v>
      </c>
    </row>
    <row r="141" spans="1:39" x14ac:dyDescent="0.25">
      <c r="A141" t="s">
        <v>377</v>
      </c>
      <c r="B141"/>
      <c r="C141" t="s">
        <v>2253</v>
      </c>
      <c r="D141" t="s">
        <v>2239</v>
      </c>
      <c r="E141" t="s">
        <v>5103</v>
      </c>
      <c r="F141" s="1">
        <v>133</v>
      </c>
      <c r="G141"/>
      <c r="H141" s="11">
        <v>122.3</v>
      </c>
      <c r="I141" s="11" t="s">
        <v>5149</v>
      </c>
      <c r="J141" s="12">
        <f t="shared" si="4"/>
        <v>116.18499999999999</v>
      </c>
      <c r="K141" s="11">
        <v>241.9</v>
      </c>
      <c r="L141" t="s">
        <v>3438</v>
      </c>
      <c r="M141">
        <v>1.3</v>
      </c>
      <c r="N141" t="s">
        <v>2240</v>
      </c>
      <c r="O141" t="s">
        <v>3153</v>
      </c>
      <c r="P141" t="s">
        <v>2063</v>
      </c>
      <c r="Q141">
        <v>148</v>
      </c>
      <c r="R141">
        <v>86</v>
      </c>
      <c r="S141">
        <v>105</v>
      </c>
      <c r="T141" t="s">
        <v>2254</v>
      </c>
      <c r="U141" t="s">
        <v>430</v>
      </c>
      <c r="V141" t="s">
        <v>419</v>
      </c>
      <c r="W141" t="s">
        <v>2195</v>
      </c>
      <c r="X141"/>
      <c r="Y141" t="s">
        <v>418</v>
      </c>
      <c r="Z141" t="s">
        <v>1985</v>
      </c>
      <c r="AA141"/>
      <c r="AB141" t="s">
        <v>3632</v>
      </c>
      <c r="AC141" t="s">
        <v>2242</v>
      </c>
      <c r="AD141" t="s">
        <v>2243</v>
      </c>
      <c r="AE141" t="s">
        <v>3364</v>
      </c>
      <c r="AF141" t="s">
        <v>2255</v>
      </c>
      <c r="AG141" t="s">
        <v>1752</v>
      </c>
      <c r="AH141" t="s">
        <v>3225</v>
      </c>
      <c r="AI141" t="s">
        <v>2853</v>
      </c>
      <c r="AJ141" t="s">
        <v>2854</v>
      </c>
      <c r="AK141"/>
      <c r="AL141"/>
      <c r="AM141" t="s">
        <v>5061</v>
      </c>
    </row>
    <row r="142" spans="1:39" x14ac:dyDescent="0.25">
      <c r="A142" t="s">
        <v>378</v>
      </c>
      <c r="B142"/>
      <c r="C142" t="s">
        <v>2256</v>
      </c>
      <c r="D142" t="s">
        <v>2239</v>
      </c>
      <c r="E142" t="s">
        <v>5103</v>
      </c>
      <c r="F142" s="1">
        <v>134</v>
      </c>
      <c r="G142"/>
      <c r="H142" s="11">
        <v>155.4</v>
      </c>
      <c r="I142" s="11" t="s">
        <v>5149</v>
      </c>
      <c r="J142" s="12">
        <f t="shared" si="4"/>
        <v>147.63</v>
      </c>
      <c r="K142" s="11">
        <v>307.3</v>
      </c>
      <c r="L142" t="s">
        <v>3439</v>
      </c>
      <c r="M142">
        <v>1.5</v>
      </c>
      <c r="N142" t="s">
        <v>2240</v>
      </c>
      <c r="O142" t="s">
        <v>3154</v>
      </c>
      <c r="P142" t="s">
        <v>2063</v>
      </c>
      <c r="Q142">
        <v>148</v>
      </c>
      <c r="R142">
        <v>86</v>
      </c>
      <c r="S142">
        <v>105</v>
      </c>
      <c r="T142" t="s">
        <v>2257</v>
      </c>
      <c r="U142" t="s">
        <v>430</v>
      </c>
      <c r="V142" t="s">
        <v>418</v>
      </c>
      <c r="W142" t="s">
        <v>2195</v>
      </c>
      <c r="X142"/>
      <c r="Y142" t="s">
        <v>418</v>
      </c>
      <c r="Z142" t="s">
        <v>1985</v>
      </c>
      <c r="AA142"/>
      <c r="AB142" t="s">
        <v>3632</v>
      </c>
      <c r="AC142" t="s">
        <v>2242</v>
      </c>
      <c r="AD142" t="s">
        <v>2243</v>
      </c>
      <c r="AE142" t="s">
        <v>3364</v>
      </c>
      <c r="AF142" t="s">
        <v>2258</v>
      </c>
      <c r="AG142" t="s">
        <v>1752</v>
      </c>
      <c r="AH142" t="s">
        <v>3225</v>
      </c>
      <c r="AI142" t="s">
        <v>4251</v>
      </c>
      <c r="AJ142" t="s">
        <v>2854</v>
      </c>
      <c r="AK142"/>
      <c r="AL142"/>
      <c r="AM142" t="s">
        <v>5061</v>
      </c>
    </row>
    <row r="143" spans="1:39" x14ac:dyDescent="0.25">
      <c r="A143" t="s">
        <v>379</v>
      </c>
      <c r="B143"/>
      <c r="C143" t="s">
        <v>2259</v>
      </c>
      <c r="D143" t="s">
        <v>2239</v>
      </c>
      <c r="E143" t="s">
        <v>5103</v>
      </c>
      <c r="F143" s="1">
        <v>135</v>
      </c>
      <c r="G143"/>
      <c r="H143" s="11">
        <v>202.9</v>
      </c>
      <c r="I143" s="11" t="s">
        <v>5149</v>
      </c>
      <c r="J143" s="12">
        <f t="shared" si="4"/>
        <v>192.755</v>
      </c>
      <c r="K143" s="11">
        <v>401.1</v>
      </c>
      <c r="L143" t="s">
        <v>3440</v>
      </c>
      <c r="M143">
        <v>1.8</v>
      </c>
      <c r="N143" t="s">
        <v>2240</v>
      </c>
      <c r="O143" t="s">
        <v>3999</v>
      </c>
      <c r="P143" t="s">
        <v>2063</v>
      </c>
      <c r="Q143">
        <v>165</v>
      </c>
      <c r="R143">
        <v>86</v>
      </c>
      <c r="S143">
        <v>130</v>
      </c>
      <c r="T143" t="s">
        <v>2260</v>
      </c>
      <c r="U143" t="s">
        <v>430</v>
      </c>
      <c r="V143" t="s">
        <v>418</v>
      </c>
      <c r="W143" t="s">
        <v>2195</v>
      </c>
      <c r="X143"/>
      <c r="Y143" t="s">
        <v>418</v>
      </c>
      <c r="Z143" t="s">
        <v>1985</v>
      </c>
      <c r="AA143"/>
      <c r="AB143" t="s">
        <v>3632</v>
      </c>
      <c r="AC143" t="s">
        <v>2242</v>
      </c>
      <c r="AD143" t="s">
        <v>2243</v>
      </c>
      <c r="AE143" t="s">
        <v>3364</v>
      </c>
      <c r="AF143" t="s">
        <v>2261</v>
      </c>
      <c r="AG143" t="s">
        <v>494</v>
      </c>
      <c r="AH143" t="s">
        <v>3225</v>
      </c>
      <c r="AI143" t="s">
        <v>4252</v>
      </c>
      <c r="AJ143" t="s">
        <v>2854</v>
      </c>
      <c r="AK143"/>
      <c r="AL143"/>
      <c r="AM143" t="s">
        <v>5061</v>
      </c>
    </row>
    <row r="144" spans="1:39" x14ac:dyDescent="0.25">
      <c r="A144" t="s">
        <v>380</v>
      </c>
      <c r="B144"/>
      <c r="C144" t="s">
        <v>2262</v>
      </c>
      <c r="D144" t="s">
        <v>2239</v>
      </c>
      <c r="E144" t="s">
        <v>5103</v>
      </c>
      <c r="F144" s="1">
        <v>136</v>
      </c>
      <c r="G144"/>
      <c r="H144" s="11">
        <v>33.799999999999997</v>
      </c>
      <c r="I144" s="11" t="s">
        <v>5149</v>
      </c>
      <c r="J144" s="12">
        <f t="shared" si="4"/>
        <v>32.11</v>
      </c>
      <c r="K144" s="11">
        <v>66.900000000000006</v>
      </c>
      <c r="L144" t="s">
        <v>3441</v>
      </c>
      <c r="M144">
        <v>0.4</v>
      </c>
      <c r="N144" t="s">
        <v>2240</v>
      </c>
      <c r="O144" t="s">
        <v>3155</v>
      </c>
      <c r="P144" t="s">
        <v>2063</v>
      </c>
      <c r="Q144">
        <v>113</v>
      </c>
      <c r="R144">
        <v>70</v>
      </c>
      <c r="S144">
        <v>85</v>
      </c>
      <c r="T144" t="s">
        <v>2263</v>
      </c>
      <c r="U144" t="s">
        <v>430</v>
      </c>
      <c r="V144" t="s">
        <v>418</v>
      </c>
      <c r="W144" t="s">
        <v>826</v>
      </c>
      <c r="X144"/>
      <c r="Y144" t="s">
        <v>418</v>
      </c>
      <c r="Z144" t="s">
        <v>1985</v>
      </c>
      <c r="AA144"/>
      <c r="AB144" t="s">
        <v>3632</v>
      </c>
      <c r="AC144" t="s">
        <v>2242</v>
      </c>
      <c r="AD144" t="s">
        <v>2243</v>
      </c>
      <c r="AE144" t="s">
        <v>3364</v>
      </c>
      <c r="AF144" t="s">
        <v>2264</v>
      </c>
      <c r="AG144" t="s">
        <v>1752</v>
      </c>
      <c r="AH144" t="s">
        <v>3225</v>
      </c>
      <c r="AI144" t="s">
        <v>2853</v>
      </c>
      <c r="AJ144" t="s">
        <v>2854</v>
      </c>
      <c r="AK144"/>
      <c r="AL144"/>
      <c r="AM144" t="s">
        <v>5061</v>
      </c>
    </row>
    <row r="145" spans="1:39" x14ac:dyDescent="0.25">
      <c r="A145" t="s">
        <v>381</v>
      </c>
      <c r="B145"/>
      <c r="C145" t="s">
        <v>2265</v>
      </c>
      <c r="D145" t="s">
        <v>2239</v>
      </c>
      <c r="E145" t="s">
        <v>5103</v>
      </c>
      <c r="F145" s="1">
        <v>137</v>
      </c>
      <c r="G145"/>
      <c r="H145" s="11">
        <v>57.2</v>
      </c>
      <c r="I145" s="11" t="s">
        <v>5149</v>
      </c>
      <c r="J145" s="12">
        <f t="shared" si="4"/>
        <v>54.34</v>
      </c>
      <c r="K145" s="11">
        <v>113.1</v>
      </c>
      <c r="L145" t="s">
        <v>3442</v>
      </c>
      <c r="M145">
        <v>0.7</v>
      </c>
      <c r="N145" t="s">
        <v>2240</v>
      </c>
      <c r="O145" t="s">
        <v>3151</v>
      </c>
      <c r="P145" t="s">
        <v>2063</v>
      </c>
      <c r="Q145">
        <v>150</v>
      </c>
      <c r="R145">
        <v>87</v>
      </c>
      <c r="S145">
        <v>105</v>
      </c>
      <c r="T145" t="s">
        <v>2246</v>
      </c>
      <c r="U145" t="s">
        <v>430</v>
      </c>
      <c r="V145" t="s">
        <v>419</v>
      </c>
      <c r="W145" t="s">
        <v>826</v>
      </c>
      <c r="X145"/>
      <c r="Y145" t="s">
        <v>418</v>
      </c>
      <c r="Z145" t="s">
        <v>1985</v>
      </c>
      <c r="AA145"/>
      <c r="AB145" t="s">
        <v>3632</v>
      </c>
      <c r="AC145" t="s">
        <v>2242</v>
      </c>
      <c r="AD145" t="s">
        <v>2243</v>
      </c>
      <c r="AE145" t="s">
        <v>3364</v>
      </c>
      <c r="AF145" t="s">
        <v>2266</v>
      </c>
      <c r="AG145" t="s">
        <v>451</v>
      </c>
      <c r="AH145" t="s">
        <v>3225</v>
      </c>
      <c r="AI145" t="s">
        <v>2853</v>
      </c>
      <c r="AJ145" t="s">
        <v>2854</v>
      </c>
      <c r="AK145"/>
      <c r="AL145"/>
      <c r="AM145" t="s">
        <v>5061</v>
      </c>
    </row>
    <row r="146" spans="1:39" x14ac:dyDescent="0.25">
      <c r="A146" t="s">
        <v>382</v>
      </c>
      <c r="B146"/>
      <c r="C146" t="s">
        <v>2267</v>
      </c>
      <c r="D146" t="s">
        <v>2239</v>
      </c>
      <c r="E146" t="s">
        <v>5103</v>
      </c>
      <c r="F146" s="1">
        <v>138</v>
      </c>
      <c r="G146"/>
      <c r="H146" s="11">
        <v>71.8</v>
      </c>
      <c r="I146" s="11" t="s">
        <v>5149</v>
      </c>
      <c r="J146" s="12">
        <f t="shared" si="4"/>
        <v>68.209999999999994</v>
      </c>
      <c r="K146" s="11">
        <v>142</v>
      </c>
      <c r="L146" t="s">
        <v>3443</v>
      </c>
      <c r="M146">
        <v>0.9</v>
      </c>
      <c r="N146" t="s">
        <v>2240</v>
      </c>
      <c r="O146" t="s">
        <v>3152</v>
      </c>
      <c r="P146" t="s">
        <v>2063</v>
      </c>
      <c r="Q146">
        <v>150</v>
      </c>
      <c r="R146">
        <v>87</v>
      </c>
      <c r="S146">
        <v>94</v>
      </c>
      <c r="T146" t="s">
        <v>2249</v>
      </c>
      <c r="U146" t="s">
        <v>430</v>
      </c>
      <c r="V146" t="s">
        <v>419</v>
      </c>
      <c r="W146" t="s">
        <v>826</v>
      </c>
      <c r="X146"/>
      <c r="Y146" t="s">
        <v>418</v>
      </c>
      <c r="Z146" t="s">
        <v>1985</v>
      </c>
      <c r="AA146"/>
      <c r="AB146" t="s">
        <v>3632</v>
      </c>
      <c r="AC146" t="s">
        <v>2242</v>
      </c>
      <c r="AD146" t="s">
        <v>2243</v>
      </c>
      <c r="AE146" t="s">
        <v>3364</v>
      </c>
      <c r="AF146" t="s">
        <v>2268</v>
      </c>
      <c r="AG146" t="s">
        <v>451</v>
      </c>
      <c r="AH146" t="s">
        <v>3225</v>
      </c>
      <c r="AI146" t="s">
        <v>2853</v>
      </c>
      <c r="AJ146" t="s">
        <v>2854</v>
      </c>
      <c r="AK146"/>
      <c r="AL146"/>
      <c r="AM146" t="s">
        <v>5061</v>
      </c>
    </row>
    <row r="147" spans="1:39" x14ac:dyDescent="0.25">
      <c r="A147" t="s">
        <v>3689</v>
      </c>
      <c r="B147"/>
      <c r="C147" t="s">
        <v>3690</v>
      </c>
      <c r="D147" t="s">
        <v>2239</v>
      </c>
      <c r="E147" t="s">
        <v>5103</v>
      </c>
      <c r="F147" s="1">
        <v>139</v>
      </c>
      <c r="G147"/>
      <c r="H147" s="11">
        <v>70.900000000000006</v>
      </c>
      <c r="I147" s="11" t="s">
        <v>5149</v>
      </c>
      <c r="J147" s="12">
        <f t="shared" si="4"/>
        <v>67.355000000000004</v>
      </c>
      <c r="K147" s="11">
        <v>140.1</v>
      </c>
      <c r="L147" t="s">
        <v>3691</v>
      </c>
      <c r="M147">
        <v>0.5</v>
      </c>
      <c r="N147" t="s">
        <v>2240</v>
      </c>
      <c r="O147" t="s">
        <v>3150</v>
      </c>
      <c r="P147" t="s">
        <v>2063</v>
      </c>
      <c r="Q147">
        <v>92</v>
      </c>
      <c r="R147">
        <v>52</v>
      </c>
      <c r="S147">
        <v>90</v>
      </c>
      <c r="T147" t="s">
        <v>2241</v>
      </c>
      <c r="U147" t="s">
        <v>430</v>
      </c>
      <c r="V147" t="s">
        <v>418</v>
      </c>
      <c r="W147" t="s">
        <v>826</v>
      </c>
      <c r="X147"/>
      <c r="Y147" t="s">
        <v>418</v>
      </c>
      <c r="Z147" t="s">
        <v>1985</v>
      </c>
      <c r="AA147"/>
      <c r="AB147" t="s">
        <v>3632</v>
      </c>
      <c r="AC147" t="s">
        <v>2242</v>
      </c>
      <c r="AD147" t="s">
        <v>2243</v>
      </c>
      <c r="AE147" t="s">
        <v>3364</v>
      </c>
      <c r="AF147" t="s">
        <v>3692</v>
      </c>
      <c r="AG147" t="s">
        <v>496</v>
      </c>
      <c r="AH147" t="s">
        <v>3225</v>
      </c>
      <c r="AI147" t="s">
        <v>2853</v>
      </c>
      <c r="AJ147" t="s">
        <v>2854</v>
      </c>
      <c r="AK147"/>
      <c r="AL147"/>
      <c r="AM147" t="s">
        <v>5061</v>
      </c>
    </row>
    <row r="148" spans="1:39" x14ac:dyDescent="0.25">
      <c r="A148" t="s">
        <v>385</v>
      </c>
      <c r="B148"/>
      <c r="C148" t="s">
        <v>906</v>
      </c>
      <c r="D148" t="s">
        <v>907</v>
      </c>
      <c r="E148" t="s">
        <v>5073</v>
      </c>
      <c r="F148" s="1">
        <v>140</v>
      </c>
      <c r="G148"/>
      <c r="H148" s="11">
        <v>41.7</v>
      </c>
      <c r="I148" s="11">
        <f t="shared" ref="I148:I201" si="5">H148/100*(100+$C$1)</f>
        <v>47.955000000000005</v>
      </c>
      <c r="J148" s="12">
        <f t="shared" ref="J148:J201" si="6">I148/100*(100-$C$2)</f>
        <v>45.557250000000003</v>
      </c>
      <c r="K148" s="11">
        <v>95</v>
      </c>
      <c r="L148" t="s">
        <v>3396</v>
      </c>
      <c r="M148">
        <v>8.1999999999999993</v>
      </c>
      <c r="N148" t="s">
        <v>413</v>
      </c>
      <c r="O148" t="s">
        <v>897</v>
      </c>
      <c r="P148" t="s">
        <v>415</v>
      </c>
      <c r="Q148">
        <v>196</v>
      </c>
      <c r="R148">
        <v>130</v>
      </c>
      <c r="S148">
        <v>184</v>
      </c>
      <c r="T148" t="s">
        <v>908</v>
      </c>
      <c r="U148"/>
      <c r="V148" t="s">
        <v>419</v>
      </c>
      <c r="W148" t="s">
        <v>461</v>
      </c>
      <c r="X148" t="s">
        <v>4176</v>
      </c>
      <c r="Y148" t="s">
        <v>418</v>
      </c>
      <c r="Z148" t="s">
        <v>4289</v>
      </c>
      <c r="AA148"/>
      <c r="AB148" t="s">
        <v>3632</v>
      </c>
      <c r="AC148" t="s">
        <v>910</v>
      </c>
      <c r="AD148" t="s">
        <v>457</v>
      </c>
      <c r="AE148"/>
      <c r="AF148" t="s">
        <v>905</v>
      </c>
      <c r="AG148" t="s">
        <v>3044</v>
      </c>
      <c r="AH148" t="s">
        <v>3225</v>
      </c>
      <c r="AI148" t="s">
        <v>427</v>
      </c>
      <c r="AJ148" t="s">
        <v>3397</v>
      </c>
      <c r="AK148" t="s">
        <v>4540</v>
      </c>
      <c r="AL148" t="s">
        <v>4485</v>
      </c>
      <c r="AM148" t="s">
        <v>4913</v>
      </c>
    </row>
    <row r="149" spans="1:39" x14ac:dyDescent="0.25">
      <c r="A149" t="s">
        <v>386</v>
      </c>
      <c r="B149"/>
      <c r="C149" t="s">
        <v>913</v>
      </c>
      <c r="D149" t="s">
        <v>907</v>
      </c>
      <c r="E149" t="s">
        <v>5073</v>
      </c>
      <c r="F149" s="1">
        <v>141</v>
      </c>
      <c r="G149"/>
      <c r="H149" s="11">
        <v>41.7</v>
      </c>
      <c r="I149" s="11">
        <f t="shared" si="5"/>
        <v>47.955000000000005</v>
      </c>
      <c r="J149" s="12">
        <f t="shared" si="6"/>
        <v>45.557250000000003</v>
      </c>
      <c r="K149" s="11">
        <v>95</v>
      </c>
      <c r="L149" t="s">
        <v>3396</v>
      </c>
      <c r="M149">
        <v>8.1999999999999993</v>
      </c>
      <c r="N149" t="s">
        <v>413</v>
      </c>
      <c r="O149" t="s">
        <v>897</v>
      </c>
      <c r="P149" t="s">
        <v>415</v>
      </c>
      <c r="Q149">
        <v>196</v>
      </c>
      <c r="R149">
        <v>130</v>
      </c>
      <c r="S149">
        <v>184</v>
      </c>
      <c r="T149" t="s">
        <v>908</v>
      </c>
      <c r="U149"/>
      <c r="V149" t="s">
        <v>418</v>
      </c>
      <c r="W149" t="s">
        <v>461</v>
      </c>
      <c r="X149" t="s">
        <v>914</v>
      </c>
      <c r="Y149" t="s">
        <v>418</v>
      </c>
      <c r="Z149" t="s">
        <v>4289</v>
      </c>
      <c r="AA149"/>
      <c r="AB149" t="s">
        <v>3632</v>
      </c>
      <c r="AC149" t="s">
        <v>910</v>
      </c>
      <c r="AD149" t="s">
        <v>457</v>
      </c>
      <c r="AE149"/>
      <c r="AF149" t="s">
        <v>912</v>
      </c>
      <c r="AG149" t="s">
        <v>3044</v>
      </c>
      <c r="AH149" t="s">
        <v>3225</v>
      </c>
      <c r="AI149" t="s">
        <v>427</v>
      </c>
      <c r="AJ149" t="s">
        <v>3397</v>
      </c>
      <c r="AK149" t="s">
        <v>4540</v>
      </c>
      <c r="AL149" t="s">
        <v>4485</v>
      </c>
      <c r="AM149" t="s">
        <v>4913</v>
      </c>
    </row>
    <row r="150" spans="1:39" x14ac:dyDescent="0.25">
      <c r="A150" t="s">
        <v>387</v>
      </c>
      <c r="B150"/>
      <c r="C150" t="s">
        <v>925</v>
      </c>
      <c r="D150" t="s">
        <v>907</v>
      </c>
      <c r="E150" t="s">
        <v>5073</v>
      </c>
      <c r="F150" s="1">
        <v>142</v>
      </c>
      <c r="G150"/>
      <c r="H150" s="11">
        <v>44.9</v>
      </c>
      <c r="I150" s="11">
        <f t="shared" si="5"/>
        <v>51.634999999999998</v>
      </c>
      <c r="J150" s="12">
        <f t="shared" si="6"/>
        <v>49.053249999999998</v>
      </c>
      <c r="K150" s="11">
        <v>102</v>
      </c>
      <c r="L150" t="s">
        <v>3400</v>
      </c>
      <c r="M150">
        <v>8</v>
      </c>
      <c r="N150" t="s">
        <v>413</v>
      </c>
      <c r="O150" t="s">
        <v>923</v>
      </c>
      <c r="P150" t="s">
        <v>415</v>
      </c>
      <c r="Q150">
        <v>186</v>
      </c>
      <c r="R150">
        <v>128</v>
      </c>
      <c r="S150">
        <v>167</v>
      </c>
      <c r="T150" t="s">
        <v>908</v>
      </c>
      <c r="U150"/>
      <c r="V150" t="s">
        <v>418</v>
      </c>
      <c r="W150" t="s">
        <v>875</v>
      </c>
      <c r="X150" t="s">
        <v>926</v>
      </c>
      <c r="Y150" t="s">
        <v>418</v>
      </c>
      <c r="Z150" t="s">
        <v>4289</v>
      </c>
      <c r="AA150"/>
      <c r="AB150" t="s">
        <v>3632</v>
      </c>
      <c r="AC150" t="s">
        <v>910</v>
      </c>
      <c r="AD150" t="s">
        <v>457</v>
      </c>
      <c r="AE150"/>
      <c r="AF150" t="s">
        <v>924</v>
      </c>
      <c r="AG150" t="s">
        <v>3035</v>
      </c>
      <c r="AH150" t="s">
        <v>3225</v>
      </c>
      <c r="AI150" t="s">
        <v>427</v>
      </c>
      <c r="AJ150" t="s">
        <v>3397</v>
      </c>
      <c r="AK150" t="s">
        <v>4540</v>
      </c>
      <c r="AL150" t="s">
        <v>4485</v>
      </c>
      <c r="AM150" t="s">
        <v>4913</v>
      </c>
    </row>
    <row r="151" spans="1:39" x14ac:dyDescent="0.25">
      <c r="A151" t="s">
        <v>388</v>
      </c>
      <c r="B151"/>
      <c r="C151" t="s">
        <v>929</v>
      </c>
      <c r="D151" t="s">
        <v>907</v>
      </c>
      <c r="E151" t="s">
        <v>5073</v>
      </c>
      <c r="F151" s="1">
        <v>143</v>
      </c>
      <c r="G151"/>
      <c r="H151" s="11">
        <v>44.9</v>
      </c>
      <c r="I151" s="11">
        <f t="shared" si="5"/>
        <v>51.634999999999998</v>
      </c>
      <c r="J151" s="12">
        <f t="shared" si="6"/>
        <v>49.053249999999998</v>
      </c>
      <c r="K151" s="11">
        <v>102</v>
      </c>
      <c r="L151" t="s">
        <v>3400</v>
      </c>
      <c r="M151">
        <v>8</v>
      </c>
      <c r="N151" t="s">
        <v>413</v>
      </c>
      <c r="O151" t="s">
        <v>923</v>
      </c>
      <c r="P151" t="s">
        <v>415</v>
      </c>
      <c r="Q151">
        <v>186</v>
      </c>
      <c r="R151">
        <v>128</v>
      </c>
      <c r="S151">
        <v>167</v>
      </c>
      <c r="T151" t="s">
        <v>908</v>
      </c>
      <c r="U151"/>
      <c r="V151" t="s">
        <v>419</v>
      </c>
      <c r="W151" t="s">
        <v>875</v>
      </c>
      <c r="X151" t="s">
        <v>930</v>
      </c>
      <c r="Y151" t="s">
        <v>418</v>
      </c>
      <c r="Z151" t="s">
        <v>4289</v>
      </c>
      <c r="AA151"/>
      <c r="AB151" t="s">
        <v>3632</v>
      </c>
      <c r="AC151" t="s">
        <v>910</v>
      </c>
      <c r="AD151" t="s">
        <v>457</v>
      </c>
      <c r="AE151"/>
      <c r="AF151" t="s">
        <v>928</v>
      </c>
      <c r="AG151" t="s">
        <v>3035</v>
      </c>
      <c r="AH151" t="s">
        <v>3225</v>
      </c>
      <c r="AI151" t="s">
        <v>427</v>
      </c>
      <c r="AJ151" t="s">
        <v>3397</v>
      </c>
      <c r="AK151" t="s">
        <v>4540</v>
      </c>
      <c r="AL151" t="s">
        <v>4485</v>
      </c>
      <c r="AM151" t="s">
        <v>4913</v>
      </c>
    </row>
    <row r="152" spans="1:39" x14ac:dyDescent="0.25">
      <c r="A152" t="s">
        <v>3800</v>
      </c>
      <c r="B152"/>
      <c r="C152" t="s">
        <v>3801</v>
      </c>
      <c r="D152" t="s">
        <v>3709</v>
      </c>
      <c r="E152" t="s">
        <v>5118</v>
      </c>
      <c r="F152" s="1">
        <v>1</v>
      </c>
      <c r="G152"/>
      <c r="H152" s="11">
        <v>8.25</v>
      </c>
      <c r="I152" s="11">
        <f t="shared" si="5"/>
        <v>9.4875000000000007</v>
      </c>
      <c r="J152" s="12">
        <f t="shared" si="6"/>
        <v>9.0131250000000005</v>
      </c>
      <c r="K152" s="11">
        <v>18.7</v>
      </c>
      <c r="L152" t="s">
        <v>4155</v>
      </c>
      <c r="M152">
        <v>1.6</v>
      </c>
      <c r="N152" t="s">
        <v>413</v>
      </c>
      <c r="O152" t="s">
        <v>466</v>
      </c>
      <c r="P152" t="s">
        <v>415</v>
      </c>
      <c r="Q152">
        <v>120</v>
      </c>
      <c r="R152">
        <v>70</v>
      </c>
      <c r="S152">
        <v>95</v>
      </c>
      <c r="T152" t="s">
        <v>505</v>
      </c>
      <c r="U152" t="s">
        <v>422</v>
      </c>
      <c r="V152" t="s">
        <v>418</v>
      </c>
      <c r="W152" t="s">
        <v>516</v>
      </c>
      <c r="X152" t="s">
        <v>4231</v>
      </c>
      <c r="Y152" t="s">
        <v>418</v>
      </c>
      <c r="Z152" t="s">
        <v>751</v>
      </c>
      <c r="AA152"/>
      <c r="AB152"/>
      <c r="AC152" t="s">
        <v>3711</v>
      </c>
      <c r="AD152" t="s">
        <v>3712</v>
      </c>
      <c r="AE152" t="s">
        <v>3713</v>
      </c>
      <c r="AF152" t="s">
        <v>3802</v>
      </c>
      <c r="AG152" t="s">
        <v>3803</v>
      </c>
      <c r="AH152" t="s">
        <v>3225</v>
      </c>
      <c r="AI152" t="s">
        <v>3714</v>
      </c>
      <c r="AJ152"/>
      <c r="AK152"/>
      <c r="AL152"/>
      <c r="AM152"/>
    </row>
    <row r="153" spans="1:39" x14ac:dyDescent="0.25">
      <c r="A153" t="s">
        <v>3806</v>
      </c>
      <c r="B153"/>
      <c r="C153" t="s">
        <v>3807</v>
      </c>
      <c r="D153" t="s">
        <v>3709</v>
      </c>
      <c r="E153" t="s">
        <v>5118</v>
      </c>
      <c r="F153" s="1">
        <v>2</v>
      </c>
      <c r="G153"/>
      <c r="H153" s="11">
        <v>11</v>
      </c>
      <c r="I153" s="11">
        <f t="shared" si="5"/>
        <v>12.65</v>
      </c>
      <c r="J153" s="12">
        <f t="shared" si="6"/>
        <v>12.0175</v>
      </c>
      <c r="K153" s="11">
        <v>27.5</v>
      </c>
      <c r="L153" t="s">
        <v>4156</v>
      </c>
      <c r="M153">
        <v>2.1</v>
      </c>
      <c r="N153" t="s">
        <v>413</v>
      </c>
      <c r="O153" t="s">
        <v>757</v>
      </c>
      <c r="P153" t="s">
        <v>415</v>
      </c>
      <c r="Q153">
        <v>120</v>
      </c>
      <c r="R153">
        <v>60</v>
      </c>
      <c r="S153">
        <v>130</v>
      </c>
      <c r="T153" t="s">
        <v>4091</v>
      </c>
      <c r="U153" t="s">
        <v>422</v>
      </c>
      <c r="V153" t="s">
        <v>418</v>
      </c>
      <c r="W153" t="s">
        <v>461</v>
      </c>
      <c r="X153" t="s">
        <v>27</v>
      </c>
      <c r="Y153" t="s">
        <v>418</v>
      </c>
      <c r="Z153" t="s">
        <v>751</v>
      </c>
      <c r="AA153"/>
      <c r="AB153"/>
      <c r="AC153" t="s">
        <v>3711</v>
      </c>
      <c r="AD153" t="s">
        <v>3712</v>
      </c>
      <c r="AE153" t="s">
        <v>3713</v>
      </c>
      <c r="AF153" t="s">
        <v>3808</v>
      </c>
      <c r="AG153" t="s">
        <v>3809</v>
      </c>
      <c r="AH153" t="s">
        <v>3225</v>
      </c>
      <c r="AI153" t="s">
        <v>3714</v>
      </c>
      <c r="AJ153"/>
      <c r="AK153"/>
      <c r="AL153"/>
      <c r="AM153"/>
    </row>
    <row r="154" spans="1:39" x14ac:dyDescent="0.25">
      <c r="A154" t="s">
        <v>3827</v>
      </c>
      <c r="B154"/>
      <c r="C154" t="s">
        <v>3828</v>
      </c>
      <c r="D154" t="s">
        <v>3709</v>
      </c>
      <c r="E154" t="s">
        <v>5118</v>
      </c>
      <c r="F154" s="1">
        <v>3</v>
      </c>
      <c r="G154"/>
      <c r="H154" s="11">
        <v>15.5</v>
      </c>
      <c r="I154" s="11">
        <f t="shared" si="5"/>
        <v>17.824999999999999</v>
      </c>
      <c r="J154" s="12">
        <f t="shared" si="6"/>
        <v>16.93375</v>
      </c>
      <c r="K154" s="11">
        <v>38.799999999999997</v>
      </c>
      <c r="L154" t="s">
        <v>4157</v>
      </c>
      <c r="M154">
        <v>2.8</v>
      </c>
      <c r="N154" t="s">
        <v>413</v>
      </c>
      <c r="O154" t="s">
        <v>504</v>
      </c>
      <c r="P154" t="s">
        <v>415</v>
      </c>
      <c r="Q154">
        <v>135</v>
      </c>
      <c r="R154">
        <v>75</v>
      </c>
      <c r="S154">
        <v>135</v>
      </c>
      <c r="T154" t="s">
        <v>4093</v>
      </c>
      <c r="U154" t="s">
        <v>422</v>
      </c>
      <c r="V154" t="s">
        <v>418</v>
      </c>
      <c r="W154" t="s">
        <v>461</v>
      </c>
      <c r="X154" t="s">
        <v>35</v>
      </c>
      <c r="Y154" t="s">
        <v>418</v>
      </c>
      <c r="Z154" t="s">
        <v>751</v>
      </c>
      <c r="AA154"/>
      <c r="AB154"/>
      <c r="AC154" t="s">
        <v>3711</v>
      </c>
      <c r="AD154" t="s">
        <v>3712</v>
      </c>
      <c r="AE154" t="s">
        <v>3713</v>
      </c>
      <c r="AF154" t="s">
        <v>3829</v>
      </c>
      <c r="AG154" t="s">
        <v>3777</v>
      </c>
      <c r="AH154" t="s">
        <v>3225</v>
      </c>
      <c r="AI154" t="s">
        <v>3714</v>
      </c>
      <c r="AJ154"/>
      <c r="AK154"/>
      <c r="AL154"/>
      <c r="AM154"/>
    </row>
    <row r="155" spans="1:39" x14ac:dyDescent="0.25">
      <c r="A155" t="s">
        <v>3832</v>
      </c>
      <c r="B155"/>
      <c r="C155" t="s">
        <v>3833</v>
      </c>
      <c r="D155" t="s">
        <v>3709</v>
      </c>
      <c r="E155" t="s">
        <v>5118</v>
      </c>
      <c r="F155" s="1">
        <v>4</v>
      </c>
      <c r="G155"/>
      <c r="H155" s="11">
        <v>18.600000000000001</v>
      </c>
      <c r="I155" s="11">
        <f t="shared" si="5"/>
        <v>21.390000000000004</v>
      </c>
      <c r="J155" s="12">
        <f t="shared" si="6"/>
        <v>20.320500000000003</v>
      </c>
      <c r="K155" s="11">
        <v>42.4</v>
      </c>
      <c r="L155" t="s">
        <v>4158</v>
      </c>
      <c r="M155">
        <v>3.2</v>
      </c>
      <c r="N155" t="s">
        <v>413</v>
      </c>
      <c r="O155" t="s">
        <v>809</v>
      </c>
      <c r="P155" t="s">
        <v>415</v>
      </c>
      <c r="Q155">
        <v>135</v>
      </c>
      <c r="R155">
        <v>75</v>
      </c>
      <c r="S155">
        <v>140</v>
      </c>
      <c r="T155" t="s">
        <v>4094</v>
      </c>
      <c r="U155" t="s">
        <v>422</v>
      </c>
      <c r="V155" t="s">
        <v>419</v>
      </c>
      <c r="W155" t="s">
        <v>461</v>
      </c>
      <c r="X155" t="s">
        <v>41</v>
      </c>
      <c r="Y155" t="s">
        <v>418</v>
      </c>
      <c r="Z155" t="s">
        <v>751</v>
      </c>
      <c r="AA155"/>
      <c r="AB155"/>
      <c r="AC155" t="s">
        <v>3711</v>
      </c>
      <c r="AD155" t="s">
        <v>3712</v>
      </c>
      <c r="AE155" t="s">
        <v>3713</v>
      </c>
      <c r="AF155" t="s">
        <v>4106</v>
      </c>
      <c r="AG155" t="s">
        <v>3777</v>
      </c>
      <c r="AH155" t="s">
        <v>3225</v>
      </c>
      <c r="AI155" t="s">
        <v>3714</v>
      </c>
      <c r="AJ155"/>
      <c r="AK155"/>
      <c r="AL155"/>
      <c r="AM155"/>
    </row>
    <row r="156" spans="1:39" x14ac:dyDescent="0.25">
      <c r="A156" t="s">
        <v>3774</v>
      </c>
      <c r="B156"/>
      <c r="C156" t="s">
        <v>3775</v>
      </c>
      <c r="D156" t="s">
        <v>3709</v>
      </c>
      <c r="E156" t="s">
        <v>5118</v>
      </c>
      <c r="F156" s="1">
        <v>5</v>
      </c>
      <c r="G156"/>
      <c r="H156" s="11">
        <v>21.1</v>
      </c>
      <c r="I156" s="11">
        <f t="shared" si="5"/>
        <v>24.265000000000004</v>
      </c>
      <c r="J156" s="12">
        <f t="shared" si="6"/>
        <v>23.051750000000002</v>
      </c>
      <c r="K156" s="11">
        <v>52.8</v>
      </c>
      <c r="L156" t="s">
        <v>4159</v>
      </c>
      <c r="M156">
        <v>4</v>
      </c>
      <c r="N156" t="s">
        <v>413</v>
      </c>
      <c r="O156" t="s">
        <v>523</v>
      </c>
      <c r="P156" t="s">
        <v>415</v>
      </c>
      <c r="Q156">
        <v>135</v>
      </c>
      <c r="R156">
        <v>90</v>
      </c>
      <c r="S156">
        <v>145</v>
      </c>
      <c r="T156" t="s">
        <v>823</v>
      </c>
      <c r="U156" t="s">
        <v>419</v>
      </c>
      <c r="V156" t="s">
        <v>418</v>
      </c>
      <c r="W156" t="s">
        <v>831</v>
      </c>
      <c r="X156" t="s">
        <v>50</v>
      </c>
      <c r="Y156" t="s">
        <v>418</v>
      </c>
      <c r="Z156" t="s">
        <v>751</v>
      </c>
      <c r="AA156"/>
      <c r="AB156"/>
      <c r="AC156" t="s">
        <v>3711</v>
      </c>
      <c r="AD156" t="s">
        <v>3712</v>
      </c>
      <c r="AE156" t="s">
        <v>3713</v>
      </c>
      <c r="AF156" t="s">
        <v>3776</v>
      </c>
      <c r="AG156" t="s">
        <v>3777</v>
      </c>
      <c r="AH156" t="s">
        <v>3225</v>
      </c>
      <c r="AI156" t="s">
        <v>3714</v>
      </c>
      <c r="AJ156"/>
      <c r="AK156"/>
      <c r="AL156"/>
      <c r="AM156"/>
    </row>
    <row r="157" spans="1:39" x14ac:dyDescent="0.25">
      <c r="A157" t="s">
        <v>3778</v>
      </c>
      <c r="B157"/>
      <c r="C157" t="s">
        <v>3779</v>
      </c>
      <c r="D157" t="s">
        <v>3709</v>
      </c>
      <c r="E157" t="s">
        <v>5118</v>
      </c>
      <c r="F157" s="1">
        <v>6</v>
      </c>
      <c r="G157"/>
      <c r="H157" s="11">
        <v>21.1</v>
      </c>
      <c r="I157" s="11">
        <f t="shared" si="5"/>
        <v>24.265000000000004</v>
      </c>
      <c r="J157" s="12">
        <f t="shared" si="6"/>
        <v>23.051750000000002</v>
      </c>
      <c r="K157" s="11">
        <v>52.8</v>
      </c>
      <c r="L157" t="s">
        <v>4160</v>
      </c>
      <c r="M157">
        <v>4</v>
      </c>
      <c r="N157" t="s">
        <v>413</v>
      </c>
      <c r="O157" t="s">
        <v>523</v>
      </c>
      <c r="P157" t="s">
        <v>415</v>
      </c>
      <c r="Q157">
        <v>135</v>
      </c>
      <c r="R157">
        <v>90</v>
      </c>
      <c r="S157">
        <v>145</v>
      </c>
      <c r="T157" t="s">
        <v>861</v>
      </c>
      <c r="U157" t="s">
        <v>422</v>
      </c>
      <c r="V157" t="s">
        <v>418</v>
      </c>
      <c r="W157" t="s">
        <v>831</v>
      </c>
      <c r="X157" t="s">
        <v>51</v>
      </c>
      <c r="Y157" t="s">
        <v>418</v>
      </c>
      <c r="Z157" t="s">
        <v>751</v>
      </c>
      <c r="AA157"/>
      <c r="AB157"/>
      <c r="AC157" t="s">
        <v>3711</v>
      </c>
      <c r="AD157" t="s">
        <v>3712</v>
      </c>
      <c r="AE157" t="s">
        <v>3713</v>
      </c>
      <c r="AF157" t="s">
        <v>3780</v>
      </c>
      <c r="AG157" t="s">
        <v>3781</v>
      </c>
      <c r="AH157" t="s">
        <v>3225</v>
      </c>
      <c r="AI157" t="s">
        <v>3714</v>
      </c>
      <c r="AJ157"/>
      <c r="AK157"/>
      <c r="AL157"/>
      <c r="AM157"/>
    </row>
    <row r="158" spans="1:39" x14ac:dyDescent="0.25">
      <c r="A158" t="s">
        <v>3782</v>
      </c>
      <c r="B158"/>
      <c r="C158" t="s">
        <v>3783</v>
      </c>
      <c r="D158" t="s">
        <v>3709</v>
      </c>
      <c r="E158" t="s">
        <v>5118</v>
      </c>
      <c r="F158" s="1">
        <v>7</v>
      </c>
      <c r="G158"/>
      <c r="H158" s="11">
        <v>21.5</v>
      </c>
      <c r="I158" s="11">
        <f t="shared" si="5"/>
        <v>24.724999999999998</v>
      </c>
      <c r="J158" s="12">
        <f t="shared" si="6"/>
        <v>23.488749999999996</v>
      </c>
      <c r="K158" s="11">
        <v>53.7</v>
      </c>
      <c r="L158" t="s">
        <v>4161</v>
      </c>
      <c r="M158">
        <v>4.0999999999999996</v>
      </c>
      <c r="N158" t="s">
        <v>413</v>
      </c>
      <c r="O158" t="s">
        <v>531</v>
      </c>
      <c r="P158" t="s">
        <v>415</v>
      </c>
      <c r="Q158">
        <v>135</v>
      </c>
      <c r="R158">
        <v>80</v>
      </c>
      <c r="S158">
        <v>160</v>
      </c>
      <c r="T158" t="s">
        <v>4089</v>
      </c>
      <c r="U158" t="s">
        <v>419</v>
      </c>
      <c r="V158" t="s">
        <v>419</v>
      </c>
      <c r="W158" t="s">
        <v>461</v>
      </c>
      <c r="X158" t="s">
        <v>4228</v>
      </c>
      <c r="Y158" t="s">
        <v>418</v>
      </c>
      <c r="Z158" t="s">
        <v>751</v>
      </c>
      <c r="AA158"/>
      <c r="AB158"/>
      <c r="AC158" t="s">
        <v>3711</v>
      </c>
      <c r="AD158" t="s">
        <v>3712</v>
      </c>
      <c r="AE158" t="s">
        <v>3713</v>
      </c>
      <c r="AF158" t="s">
        <v>3784</v>
      </c>
      <c r="AG158" t="s">
        <v>3046</v>
      </c>
      <c r="AH158" t="s">
        <v>3225</v>
      </c>
      <c r="AI158" t="s">
        <v>3714</v>
      </c>
      <c r="AJ158"/>
      <c r="AK158"/>
      <c r="AL158"/>
      <c r="AM158"/>
    </row>
    <row r="159" spans="1:39" x14ac:dyDescent="0.25">
      <c r="A159" t="s">
        <v>3785</v>
      </c>
      <c r="B159"/>
      <c r="C159" t="s">
        <v>3786</v>
      </c>
      <c r="D159" t="s">
        <v>3709</v>
      </c>
      <c r="E159" t="s">
        <v>5118</v>
      </c>
      <c r="F159" s="1">
        <v>8</v>
      </c>
      <c r="G159"/>
      <c r="H159" s="11">
        <v>21.5</v>
      </c>
      <c r="I159" s="11">
        <f t="shared" si="5"/>
        <v>24.724999999999998</v>
      </c>
      <c r="J159" s="12">
        <f t="shared" si="6"/>
        <v>23.488749999999996</v>
      </c>
      <c r="K159" s="11">
        <v>53.7</v>
      </c>
      <c r="L159" t="s">
        <v>4166</v>
      </c>
      <c r="M159">
        <v>4.0999999999999996</v>
      </c>
      <c r="N159" t="s">
        <v>413</v>
      </c>
      <c r="O159" t="s">
        <v>531</v>
      </c>
      <c r="P159" t="s">
        <v>415</v>
      </c>
      <c r="Q159">
        <v>135</v>
      </c>
      <c r="R159">
        <v>80</v>
      </c>
      <c r="S159">
        <v>160</v>
      </c>
      <c r="T159" t="s">
        <v>4089</v>
      </c>
      <c r="U159" t="s">
        <v>419</v>
      </c>
      <c r="V159" t="s">
        <v>418</v>
      </c>
      <c r="W159" t="s">
        <v>516</v>
      </c>
      <c r="X159" t="s">
        <v>4229</v>
      </c>
      <c r="Y159" t="s">
        <v>418</v>
      </c>
      <c r="Z159" t="s">
        <v>751</v>
      </c>
      <c r="AA159"/>
      <c r="AB159"/>
      <c r="AC159" t="s">
        <v>3711</v>
      </c>
      <c r="AD159" t="s">
        <v>3712</v>
      </c>
      <c r="AE159" t="s">
        <v>3713</v>
      </c>
      <c r="AF159" t="s">
        <v>4105</v>
      </c>
      <c r="AG159" t="s">
        <v>3046</v>
      </c>
      <c r="AH159" t="s">
        <v>3225</v>
      </c>
      <c r="AI159" t="s">
        <v>3714</v>
      </c>
      <c r="AJ159"/>
      <c r="AK159"/>
      <c r="AL159"/>
      <c r="AM159"/>
    </row>
    <row r="160" spans="1:39" x14ac:dyDescent="0.25">
      <c r="A160" t="s">
        <v>3790</v>
      </c>
      <c r="B160"/>
      <c r="C160" t="s">
        <v>3791</v>
      </c>
      <c r="D160" t="s">
        <v>3709</v>
      </c>
      <c r="E160" t="s">
        <v>5118</v>
      </c>
      <c r="F160" s="1">
        <v>9</v>
      </c>
      <c r="G160"/>
      <c r="H160" s="11">
        <v>24.9</v>
      </c>
      <c r="I160" s="11">
        <f t="shared" si="5"/>
        <v>28.635000000000002</v>
      </c>
      <c r="J160" s="12">
        <f t="shared" si="6"/>
        <v>27.203250000000001</v>
      </c>
      <c r="K160" s="11">
        <v>62.2</v>
      </c>
      <c r="L160" t="s">
        <v>4162</v>
      </c>
      <c r="M160">
        <v>4.5</v>
      </c>
      <c r="N160" t="s">
        <v>413</v>
      </c>
      <c r="O160" t="s">
        <v>851</v>
      </c>
      <c r="P160" t="s">
        <v>415</v>
      </c>
      <c r="Q160">
        <v>135</v>
      </c>
      <c r="R160">
        <v>90</v>
      </c>
      <c r="S160">
        <v>165</v>
      </c>
      <c r="T160" t="s">
        <v>4090</v>
      </c>
      <c r="U160" t="s">
        <v>419</v>
      </c>
      <c r="V160" t="s">
        <v>418</v>
      </c>
      <c r="W160" t="s">
        <v>831</v>
      </c>
      <c r="X160" t="s">
        <v>4230</v>
      </c>
      <c r="Y160" t="s">
        <v>418</v>
      </c>
      <c r="Z160" t="s">
        <v>751</v>
      </c>
      <c r="AA160"/>
      <c r="AB160"/>
      <c r="AC160" t="s">
        <v>3711</v>
      </c>
      <c r="AD160" t="s">
        <v>3712</v>
      </c>
      <c r="AE160" t="s">
        <v>3713</v>
      </c>
      <c r="AF160" t="s">
        <v>3792</v>
      </c>
      <c r="AG160" t="s">
        <v>3046</v>
      </c>
      <c r="AH160" t="s">
        <v>3225</v>
      </c>
      <c r="AI160" t="s">
        <v>3714</v>
      </c>
      <c r="AJ160"/>
      <c r="AK160"/>
      <c r="AL160"/>
      <c r="AM160"/>
    </row>
    <row r="161" spans="1:39" x14ac:dyDescent="0.25">
      <c r="A161" t="s">
        <v>3787</v>
      </c>
      <c r="B161"/>
      <c r="C161" t="s">
        <v>3788</v>
      </c>
      <c r="D161" t="s">
        <v>3709</v>
      </c>
      <c r="E161" t="s">
        <v>5118</v>
      </c>
      <c r="F161" s="1">
        <v>10</v>
      </c>
      <c r="G161"/>
      <c r="H161" s="11">
        <v>24.9</v>
      </c>
      <c r="I161" s="11">
        <f t="shared" si="5"/>
        <v>28.635000000000002</v>
      </c>
      <c r="J161" s="12">
        <f t="shared" si="6"/>
        <v>27.203250000000001</v>
      </c>
      <c r="K161" s="11">
        <v>62.2</v>
      </c>
      <c r="L161" t="s">
        <v>4163</v>
      </c>
      <c r="M161">
        <v>4.5</v>
      </c>
      <c r="N161" t="s">
        <v>413</v>
      </c>
      <c r="O161" t="s">
        <v>851</v>
      </c>
      <c r="P161" t="s">
        <v>415</v>
      </c>
      <c r="Q161">
        <v>135</v>
      </c>
      <c r="R161">
        <v>90</v>
      </c>
      <c r="S161">
        <v>165</v>
      </c>
      <c r="T161" t="s">
        <v>4090</v>
      </c>
      <c r="U161" t="s">
        <v>419</v>
      </c>
      <c r="V161" t="s">
        <v>419</v>
      </c>
      <c r="W161" t="s">
        <v>831</v>
      </c>
      <c r="X161" t="s">
        <v>61</v>
      </c>
      <c r="Y161" t="s">
        <v>418</v>
      </c>
      <c r="Z161" t="s">
        <v>751</v>
      </c>
      <c r="AA161"/>
      <c r="AB161"/>
      <c r="AC161" t="s">
        <v>3711</v>
      </c>
      <c r="AD161" t="s">
        <v>3712</v>
      </c>
      <c r="AE161" t="s">
        <v>3713</v>
      </c>
      <c r="AF161" t="s">
        <v>3789</v>
      </c>
      <c r="AG161" t="s">
        <v>3046</v>
      </c>
      <c r="AH161" t="s">
        <v>3225</v>
      </c>
      <c r="AI161" t="s">
        <v>3714</v>
      </c>
      <c r="AJ161"/>
      <c r="AK161"/>
      <c r="AL161"/>
      <c r="AM161"/>
    </row>
    <row r="162" spans="1:39" x14ac:dyDescent="0.25">
      <c r="A162" t="s">
        <v>3707</v>
      </c>
      <c r="B162"/>
      <c r="C162" t="s">
        <v>3708</v>
      </c>
      <c r="D162" t="s">
        <v>3709</v>
      </c>
      <c r="E162" t="s">
        <v>5118</v>
      </c>
      <c r="F162" s="1">
        <v>11</v>
      </c>
      <c r="G162"/>
      <c r="H162" s="11">
        <v>35.4</v>
      </c>
      <c r="I162" s="11">
        <f t="shared" si="5"/>
        <v>40.71</v>
      </c>
      <c r="J162" s="12">
        <f t="shared" si="6"/>
        <v>38.674500000000002</v>
      </c>
      <c r="K162" s="11">
        <v>88.7</v>
      </c>
      <c r="L162" t="s">
        <v>4164</v>
      </c>
      <c r="M162">
        <v>6.7</v>
      </c>
      <c r="N162" t="s">
        <v>413</v>
      </c>
      <c r="O162" t="s">
        <v>893</v>
      </c>
      <c r="P162" t="s">
        <v>415</v>
      </c>
      <c r="Q162">
        <v>205</v>
      </c>
      <c r="R162">
        <v>90</v>
      </c>
      <c r="S162">
        <v>165</v>
      </c>
      <c r="T162" t="s">
        <v>537</v>
      </c>
      <c r="U162" t="s">
        <v>419</v>
      </c>
      <c r="V162" t="s">
        <v>418</v>
      </c>
      <c r="W162" t="s">
        <v>862</v>
      </c>
      <c r="X162" t="s">
        <v>4226</v>
      </c>
      <c r="Y162" t="s">
        <v>418</v>
      </c>
      <c r="Z162" t="s">
        <v>751</v>
      </c>
      <c r="AA162"/>
      <c r="AB162"/>
      <c r="AC162" t="s">
        <v>3711</v>
      </c>
      <c r="AD162" t="s">
        <v>3712</v>
      </c>
      <c r="AE162" t="s">
        <v>3713</v>
      </c>
      <c r="AF162" t="s">
        <v>3710</v>
      </c>
      <c r="AG162" t="s">
        <v>3033</v>
      </c>
      <c r="AH162" t="s">
        <v>3225</v>
      </c>
      <c r="AI162" t="s">
        <v>3714</v>
      </c>
      <c r="AJ162"/>
      <c r="AK162"/>
      <c r="AL162"/>
      <c r="AM162"/>
    </row>
    <row r="163" spans="1:39" x14ac:dyDescent="0.25">
      <c r="A163" t="s">
        <v>4430</v>
      </c>
      <c r="B163"/>
      <c r="C163" t="s">
        <v>4431</v>
      </c>
      <c r="D163" t="s">
        <v>3709</v>
      </c>
      <c r="E163" t="s">
        <v>5118</v>
      </c>
      <c r="F163" s="1">
        <v>12</v>
      </c>
      <c r="G163"/>
      <c r="H163" s="11">
        <v>38.4</v>
      </c>
      <c r="I163" s="11">
        <f t="shared" si="5"/>
        <v>44.160000000000004</v>
      </c>
      <c r="J163" s="12">
        <f t="shared" si="6"/>
        <v>41.952000000000005</v>
      </c>
      <c r="K163" s="11">
        <v>87.4</v>
      </c>
      <c r="L163" t="s">
        <v>4428</v>
      </c>
      <c r="M163">
        <v>9.1999999999999993</v>
      </c>
      <c r="N163" t="s">
        <v>413</v>
      </c>
      <c r="O163" t="s">
        <v>923</v>
      </c>
      <c r="P163" t="s">
        <v>415</v>
      </c>
      <c r="Q163">
        <v>185</v>
      </c>
      <c r="R163">
        <v>130</v>
      </c>
      <c r="S163">
        <v>170</v>
      </c>
      <c r="T163" t="s">
        <v>3721</v>
      </c>
      <c r="U163" t="s">
        <v>422</v>
      </c>
      <c r="V163" t="s">
        <v>418</v>
      </c>
      <c r="W163" t="s">
        <v>875</v>
      </c>
      <c r="X163" t="s">
        <v>4432</v>
      </c>
      <c r="Y163" t="s">
        <v>418</v>
      </c>
      <c r="Z163" t="s">
        <v>4289</v>
      </c>
      <c r="AA163"/>
      <c r="AB163"/>
      <c r="AC163" t="s">
        <v>3711</v>
      </c>
      <c r="AD163" t="s">
        <v>3712</v>
      </c>
      <c r="AE163" t="s">
        <v>3713</v>
      </c>
      <c r="AF163" t="s">
        <v>4432</v>
      </c>
      <c r="AG163" t="s">
        <v>934</v>
      </c>
      <c r="AH163" t="s">
        <v>3225</v>
      </c>
      <c r="AI163" t="s">
        <v>3714</v>
      </c>
      <c r="AJ163"/>
      <c r="AK163"/>
      <c r="AL163"/>
      <c r="AM163"/>
    </row>
    <row r="164" spans="1:39" x14ac:dyDescent="0.25">
      <c r="A164" t="s">
        <v>4426</v>
      </c>
      <c r="B164"/>
      <c r="C164" t="s">
        <v>4427</v>
      </c>
      <c r="D164" t="s">
        <v>3709</v>
      </c>
      <c r="E164" t="s">
        <v>5118</v>
      </c>
      <c r="F164" s="1">
        <v>13</v>
      </c>
      <c r="G164"/>
      <c r="H164" s="11">
        <v>38.4</v>
      </c>
      <c r="I164" s="11">
        <f t="shared" si="5"/>
        <v>44.160000000000004</v>
      </c>
      <c r="J164" s="12">
        <f t="shared" si="6"/>
        <v>41.952000000000005</v>
      </c>
      <c r="K164" s="11">
        <v>87.4</v>
      </c>
      <c r="L164" t="s">
        <v>4428</v>
      </c>
      <c r="M164">
        <v>9.1999999999999993</v>
      </c>
      <c r="N164" t="s">
        <v>413</v>
      </c>
      <c r="O164" t="s">
        <v>923</v>
      </c>
      <c r="P164" t="s">
        <v>415</v>
      </c>
      <c r="Q164">
        <v>185</v>
      </c>
      <c r="R164">
        <v>130</v>
      </c>
      <c r="S164">
        <v>170</v>
      </c>
      <c r="T164" t="s">
        <v>3721</v>
      </c>
      <c r="U164" t="s">
        <v>419</v>
      </c>
      <c r="V164" t="s">
        <v>419</v>
      </c>
      <c r="W164" t="s">
        <v>875</v>
      </c>
      <c r="X164" t="s">
        <v>4429</v>
      </c>
      <c r="Y164" t="s">
        <v>418</v>
      </c>
      <c r="Z164" t="s">
        <v>4289</v>
      </c>
      <c r="AA164"/>
      <c r="AB164"/>
      <c r="AC164" t="s">
        <v>3711</v>
      </c>
      <c r="AD164" t="s">
        <v>3712</v>
      </c>
      <c r="AE164" t="s">
        <v>3713</v>
      </c>
      <c r="AF164" t="s">
        <v>4429</v>
      </c>
      <c r="AG164" t="s">
        <v>934</v>
      </c>
      <c r="AH164" t="s">
        <v>3225</v>
      </c>
      <c r="AI164" t="s">
        <v>3714</v>
      </c>
      <c r="AJ164"/>
      <c r="AK164"/>
      <c r="AL164"/>
      <c r="AM164"/>
    </row>
    <row r="165" spans="1:39" x14ac:dyDescent="0.25">
      <c r="A165" t="s">
        <v>3957</v>
      </c>
      <c r="B165"/>
      <c r="C165" t="s">
        <v>3958</v>
      </c>
      <c r="D165" t="s">
        <v>3709</v>
      </c>
      <c r="E165" t="s">
        <v>5098</v>
      </c>
      <c r="F165" s="1">
        <v>155</v>
      </c>
      <c r="G165"/>
      <c r="H165" s="11">
        <v>12.5</v>
      </c>
      <c r="I165" s="11">
        <f t="shared" si="5"/>
        <v>14.375</v>
      </c>
      <c r="J165" s="12">
        <f t="shared" si="6"/>
        <v>13.656249999999998</v>
      </c>
      <c r="K165" s="11">
        <v>28.4</v>
      </c>
      <c r="L165" t="s">
        <v>4142</v>
      </c>
      <c r="M165">
        <v>1.5</v>
      </c>
      <c r="N165" t="s">
        <v>413</v>
      </c>
      <c r="O165" t="s">
        <v>743</v>
      </c>
      <c r="P165" t="s">
        <v>1578</v>
      </c>
      <c r="Q165">
        <v>115</v>
      </c>
      <c r="R165">
        <v>70</v>
      </c>
      <c r="S165">
        <v>85</v>
      </c>
      <c r="T165" t="s">
        <v>505</v>
      </c>
      <c r="U165" t="s">
        <v>430</v>
      </c>
      <c r="V165" t="s">
        <v>418</v>
      </c>
      <c r="W165" t="s">
        <v>516</v>
      </c>
      <c r="X165" t="s">
        <v>4238</v>
      </c>
      <c r="Y165" t="s">
        <v>418</v>
      </c>
      <c r="Z165" t="s">
        <v>751</v>
      </c>
      <c r="AA165"/>
      <c r="AB165"/>
      <c r="AC165" t="s">
        <v>3711</v>
      </c>
      <c r="AD165" t="s">
        <v>3712</v>
      </c>
      <c r="AE165" t="s">
        <v>3713</v>
      </c>
      <c r="AF165" t="s">
        <v>3029</v>
      </c>
      <c r="AG165" t="s">
        <v>3959</v>
      </c>
      <c r="AH165" t="s">
        <v>3225</v>
      </c>
      <c r="AI165" t="s">
        <v>3714</v>
      </c>
      <c r="AJ165"/>
      <c r="AK165"/>
      <c r="AL165"/>
      <c r="AM165"/>
    </row>
    <row r="166" spans="1:39" x14ac:dyDescent="0.25">
      <c r="A166" t="s">
        <v>3960</v>
      </c>
      <c r="B166"/>
      <c r="C166" t="s">
        <v>3961</v>
      </c>
      <c r="D166" t="s">
        <v>3709</v>
      </c>
      <c r="E166" t="s">
        <v>5098</v>
      </c>
      <c r="F166" s="1">
        <v>156</v>
      </c>
      <c r="G166"/>
      <c r="H166" s="11">
        <v>11.2</v>
      </c>
      <c r="I166" s="11">
        <f t="shared" si="5"/>
        <v>12.879999999999999</v>
      </c>
      <c r="J166" s="12">
        <f t="shared" si="6"/>
        <v>12.236000000000001</v>
      </c>
      <c r="K166" s="11">
        <v>31.7</v>
      </c>
      <c r="L166" t="s">
        <v>4143</v>
      </c>
      <c r="M166">
        <v>1.9</v>
      </c>
      <c r="N166" t="s">
        <v>413</v>
      </c>
      <c r="O166" t="s">
        <v>466</v>
      </c>
      <c r="P166" t="s">
        <v>1578</v>
      </c>
      <c r="Q166">
        <v>115</v>
      </c>
      <c r="R166">
        <v>70</v>
      </c>
      <c r="S166">
        <v>105</v>
      </c>
      <c r="T166" t="s">
        <v>1931</v>
      </c>
      <c r="U166" t="s">
        <v>430</v>
      </c>
      <c r="V166" t="s">
        <v>418</v>
      </c>
      <c r="W166" t="s">
        <v>516</v>
      </c>
      <c r="X166" t="s">
        <v>4239</v>
      </c>
      <c r="Y166" t="s">
        <v>418</v>
      </c>
      <c r="Z166" t="s">
        <v>751</v>
      </c>
      <c r="AA166"/>
      <c r="AB166"/>
      <c r="AC166" t="s">
        <v>3711</v>
      </c>
      <c r="AD166" t="s">
        <v>3712</v>
      </c>
      <c r="AE166" t="s">
        <v>3713</v>
      </c>
      <c r="AF166" t="s">
        <v>765</v>
      </c>
      <c r="AG166" t="s">
        <v>3962</v>
      </c>
      <c r="AH166" t="s">
        <v>3225</v>
      </c>
      <c r="AI166" t="s">
        <v>3714</v>
      </c>
      <c r="AJ166"/>
      <c r="AK166"/>
      <c r="AL166"/>
      <c r="AM166"/>
    </row>
    <row r="167" spans="1:39" x14ac:dyDescent="0.25">
      <c r="A167" t="s">
        <v>3979</v>
      </c>
      <c r="B167"/>
      <c r="C167" t="s">
        <v>3981</v>
      </c>
      <c r="D167" t="s">
        <v>3709</v>
      </c>
      <c r="E167" t="s">
        <v>5098</v>
      </c>
      <c r="F167" s="1">
        <v>157</v>
      </c>
      <c r="G167"/>
      <c r="H167" s="11">
        <v>17.2</v>
      </c>
      <c r="I167" s="11">
        <f t="shared" si="5"/>
        <v>19.779999999999998</v>
      </c>
      <c r="J167" s="12">
        <f t="shared" si="6"/>
        <v>18.790999999999997</v>
      </c>
      <c r="K167" s="11">
        <v>39.1</v>
      </c>
      <c r="L167" t="s">
        <v>4144</v>
      </c>
      <c r="M167">
        <v>2.2999999999999998</v>
      </c>
      <c r="N167" t="s">
        <v>413</v>
      </c>
      <c r="O167" t="s">
        <v>487</v>
      </c>
      <c r="P167" t="s">
        <v>1578</v>
      </c>
      <c r="Q167">
        <v>115</v>
      </c>
      <c r="R167">
        <v>70</v>
      </c>
      <c r="S167">
        <v>105</v>
      </c>
      <c r="T167" t="s">
        <v>823</v>
      </c>
      <c r="U167" t="s">
        <v>430</v>
      </c>
      <c r="V167" t="s">
        <v>418</v>
      </c>
      <c r="W167" t="s">
        <v>516</v>
      </c>
      <c r="X167" t="s">
        <v>113</v>
      </c>
      <c r="Y167" t="s">
        <v>418</v>
      </c>
      <c r="Z167" t="s">
        <v>751</v>
      </c>
      <c r="AA167"/>
      <c r="AB167"/>
      <c r="AC167" t="s">
        <v>3711</v>
      </c>
      <c r="AD167" t="s">
        <v>3712</v>
      </c>
      <c r="AE167" t="s">
        <v>3713</v>
      </c>
      <c r="AF167" t="s">
        <v>3980</v>
      </c>
      <c r="AG167" t="s">
        <v>3982</v>
      </c>
      <c r="AH167" t="s">
        <v>3225</v>
      </c>
      <c r="AI167" t="s">
        <v>3714</v>
      </c>
      <c r="AJ167"/>
      <c r="AK167"/>
      <c r="AL167"/>
      <c r="AM167"/>
    </row>
    <row r="168" spans="1:39" x14ac:dyDescent="0.25">
      <c r="A168" t="s">
        <v>3966</v>
      </c>
      <c r="B168"/>
      <c r="C168" t="s">
        <v>3967</v>
      </c>
      <c r="D168" t="s">
        <v>3709</v>
      </c>
      <c r="E168" t="s">
        <v>5098</v>
      </c>
      <c r="F168" s="1">
        <v>158</v>
      </c>
      <c r="G168"/>
      <c r="H168" s="11">
        <v>17.2</v>
      </c>
      <c r="I168" s="11">
        <f t="shared" si="5"/>
        <v>19.779999999999998</v>
      </c>
      <c r="J168" s="12">
        <f t="shared" si="6"/>
        <v>18.790999999999997</v>
      </c>
      <c r="K168" s="11">
        <v>39.1</v>
      </c>
      <c r="L168" t="s">
        <v>4145</v>
      </c>
      <c r="M168">
        <v>2.4</v>
      </c>
      <c r="N168" t="s">
        <v>413</v>
      </c>
      <c r="O168" t="s">
        <v>487</v>
      </c>
      <c r="P168" t="s">
        <v>1578</v>
      </c>
      <c r="Q168">
        <v>115</v>
      </c>
      <c r="R168">
        <v>70</v>
      </c>
      <c r="S168">
        <v>130</v>
      </c>
      <c r="T168" t="s">
        <v>4094</v>
      </c>
      <c r="U168" t="s">
        <v>430</v>
      </c>
      <c r="V168" t="s">
        <v>418</v>
      </c>
      <c r="W168" t="s">
        <v>516</v>
      </c>
      <c r="X168" t="s">
        <v>4241</v>
      </c>
      <c r="Y168" t="s">
        <v>418</v>
      </c>
      <c r="Z168" t="s">
        <v>751</v>
      </c>
      <c r="AA168"/>
      <c r="AB168"/>
      <c r="AC168" t="s">
        <v>3711</v>
      </c>
      <c r="AD168" t="s">
        <v>3712</v>
      </c>
      <c r="AE168" t="s">
        <v>3713</v>
      </c>
      <c r="AF168" t="s">
        <v>788</v>
      </c>
      <c r="AG168" t="s">
        <v>3968</v>
      </c>
      <c r="AH168" t="s">
        <v>3225</v>
      </c>
      <c r="AI168" t="s">
        <v>3714</v>
      </c>
      <c r="AJ168"/>
      <c r="AK168"/>
      <c r="AL168"/>
      <c r="AM168"/>
    </row>
    <row r="169" spans="1:39" x14ac:dyDescent="0.25">
      <c r="A169" t="s">
        <v>3963</v>
      </c>
      <c r="B169"/>
      <c r="C169" t="s">
        <v>3964</v>
      </c>
      <c r="D169" t="s">
        <v>3709</v>
      </c>
      <c r="E169" t="s">
        <v>5098</v>
      </c>
      <c r="F169" s="1">
        <v>159</v>
      </c>
      <c r="G169"/>
      <c r="H169" s="11">
        <v>17.2</v>
      </c>
      <c r="I169" s="11">
        <f t="shared" si="5"/>
        <v>19.779999999999998</v>
      </c>
      <c r="J169" s="12">
        <f t="shared" si="6"/>
        <v>18.790999999999997</v>
      </c>
      <c r="K169" s="11">
        <v>39.1</v>
      </c>
      <c r="L169" t="s">
        <v>4146</v>
      </c>
      <c r="M169">
        <v>2.5</v>
      </c>
      <c r="N169" t="s">
        <v>413</v>
      </c>
      <c r="O169" t="s">
        <v>487</v>
      </c>
      <c r="P169" t="s">
        <v>1578</v>
      </c>
      <c r="Q169">
        <v>150</v>
      </c>
      <c r="R169">
        <v>90</v>
      </c>
      <c r="S169">
        <v>94</v>
      </c>
      <c r="T169" t="s">
        <v>830</v>
      </c>
      <c r="U169" t="s">
        <v>430</v>
      </c>
      <c r="V169" t="s">
        <v>419</v>
      </c>
      <c r="W169" t="s">
        <v>516</v>
      </c>
      <c r="X169" t="s">
        <v>4240</v>
      </c>
      <c r="Y169" t="s">
        <v>418</v>
      </c>
      <c r="Z169" t="s">
        <v>751</v>
      </c>
      <c r="AA169"/>
      <c r="AB169"/>
      <c r="AC169" t="s">
        <v>3711</v>
      </c>
      <c r="AD169" t="s">
        <v>3712</v>
      </c>
      <c r="AE169" t="s">
        <v>3713</v>
      </c>
      <c r="AF169" t="s">
        <v>790</v>
      </c>
      <c r="AG169" t="s">
        <v>3965</v>
      </c>
      <c r="AH169" t="s">
        <v>3225</v>
      </c>
      <c r="AI169" t="s">
        <v>3714</v>
      </c>
      <c r="AJ169"/>
      <c r="AK169"/>
      <c r="AL169"/>
      <c r="AM169"/>
    </row>
    <row r="170" spans="1:39" x14ac:dyDescent="0.25">
      <c r="A170" t="s">
        <v>3940</v>
      </c>
      <c r="B170"/>
      <c r="C170" t="s">
        <v>3942</v>
      </c>
      <c r="D170" t="s">
        <v>3709</v>
      </c>
      <c r="E170" t="s">
        <v>5098</v>
      </c>
      <c r="F170" s="1">
        <v>160</v>
      </c>
      <c r="G170"/>
      <c r="H170" s="11">
        <v>19.600000000000001</v>
      </c>
      <c r="I170" s="11">
        <f t="shared" si="5"/>
        <v>22.54</v>
      </c>
      <c r="J170" s="12">
        <f t="shared" si="6"/>
        <v>21.413</v>
      </c>
      <c r="K170" s="11">
        <v>44.7</v>
      </c>
      <c r="L170" t="s">
        <v>4147</v>
      </c>
      <c r="M170">
        <v>2.4</v>
      </c>
      <c r="N170" t="s">
        <v>413</v>
      </c>
      <c r="O170" t="s">
        <v>499</v>
      </c>
      <c r="P170" t="s">
        <v>1578</v>
      </c>
      <c r="Q170">
        <v>150</v>
      </c>
      <c r="R170">
        <v>65</v>
      </c>
      <c r="S170">
        <v>94</v>
      </c>
      <c r="T170" t="s">
        <v>4093</v>
      </c>
      <c r="U170" t="s">
        <v>430</v>
      </c>
      <c r="V170" t="s">
        <v>419</v>
      </c>
      <c r="W170" t="s">
        <v>516</v>
      </c>
      <c r="X170" t="s">
        <v>114</v>
      </c>
      <c r="Y170" t="s">
        <v>418</v>
      </c>
      <c r="Z170" t="s">
        <v>751</v>
      </c>
      <c r="AA170"/>
      <c r="AB170"/>
      <c r="AC170" t="s">
        <v>3711</v>
      </c>
      <c r="AD170" t="s">
        <v>3712</v>
      </c>
      <c r="AE170" t="s">
        <v>3713</v>
      </c>
      <c r="AF170" t="s">
        <v>3941</v>
      </c>
      <c r="AG170" t="s">
        <v>3855</v>
      </c>
      <c r="AH170" t="s">
        <v>3225</v>
      </c>
      <c r="AI170" t="s">
        <v>3714</v>
      </c>
      <c r="AJ170"/>
      <c r="AK170"/>
      <c r="AL170"/>
      <c r="AM170"/>
    </row>
    <row r="171" spans="1:39" x14ac:dyDescent="0.25">
      <c r="A171" t="s">
        <v>3969</v>
      </c>
      <c r="B171"/>
      <c r="C171" t="s">
        <v>3970</v>
      </c>
      <c r="D171" t="s">
        <v>3709</v>
      </c>
      <c r="E171" t="s">
        <v>5098</v>
      </c>
      <c r="F171" s="1">
        <v>161</v>
      </c>
      <c r="G171"/>
      <c r="H171" s="11">
        <v>20.5</v>
      </c>
      <c r="I171" s="11">
        <f t="shared" si="5"/>
        <v>23.574999999999999</v>
      </c>
      <c r="J171" s="12">
        <f t="shared" si="6"/>
        <v>22.396249999999998</v>
      </c>
      <c r="K171" s="11">
        <v>46.7</v>
      </c>
      <c r="L171" t="s">
        <v>4148</v>
      </c>
      <c r="M171">
        <v>3.1</v>
      </c>
      <c r="N171" t="s">
        <v>413</v>
      </c>
      <c r="O171" t="s">
        <v>504</v>
      </c>
      <c r="P171" t="s">
        <v>1578</v>
      </c>
      <c r="Q171">
        <v>150</v>
      </c>
      <c r="R171">
        <v>90</v>
      </c>
      <c r="S171">
        <v>105</v>
      </c>
      <c r="T171" t="s">
        <v>802</v>
      </c>
      <c r="U171" t="s">
        <v>430</v>
      </c>
      <c r="V171" t="s">
        <v>419</v>
      </c>
      <c r="W171" t="s">
        <v>1642</v>
      </c>
      <c r="X171" t="s">
        <v>4242</v>
      </c>
      <c r="Y171" t="s">
        <v>418</v>
      </c>
      <c r="Z171" t="s">
        <v>751</v>
      </c>
      <c r="AA171"/>
      <c r="AB171"/>
      <c r="AC171" t="s">
        <v>3711</v>
      </c>
      <c r="AD171" t="s">
        <v>3712</v>
      </c>
      <c r="AE171" t="s">
        <v>3713</v>
      </c>
      <c r="AF171" t="s">
        <v>803</v>
      </c>
      <c r="AG171" t="s">
        <v>3809</v>
      </c>
      <c r="AH171" t="s">
        <v>3225</v>
      </c>
      <c r="AI171" t="s">
        <v>3714</v>
      </c>
      <c r="AJ171"/>
      <c r="AK171"/>
      <c r="AL171"/>
      <c r="AM171"/>
    </row>
    <row r="172" spans="1:39" x14ac:dyDescent="0.25">
      <c r="A172" t="s">
        <v>3943</v>
      </c>
      <c r="B172"/>
      <c r="C172" t="s">
        <v>3945</v>
      </c>
      <c r="D172" t="s">
        <v>3709</v>
      </c>
      <c r="E172" t="s">
        <v>5098</v>
      </c>
      <c r="F172" s="1">
        <v>162</v>
      </c>
      <c r="G172"/>
      <c r="H172" s="11">
        <v>25.8</v>
      </c>
      <c r="I172" s="11">
        <f t="shared" si="5"/>
        <v>29.67</v>
      </c>
      <c r="J172" s="12">
        <f t="shared" si="6"/>
        <v>28.186500000000002</v>
      </c>
      <c r="K172" s="11">
        <v>58.8</v>
      </c>
      <c r="L172" t="s">
        <v>4149</v>
      </c>
      <c r="M172">
        <v>2.9</v>
      </c>
      <c r="N172" t="s">
        <v>413</v>
      </c>
      <c r="O172" t="s">
        <v>504</v>
      </c>
      <c r="P172" t="s">
        <v>1578</v>
      </c>
      <c r="Q172">
        <v>150</v>
      </c>
      <c r="R172">
        <v>69</v>
      </c>
      <c r="S172">
        <v>105</v>
      </c>
      <c r="T172" t="s">
        <v>4100</v>
      </c>
      <c r="U172" t="s">
        <v>430</v>
      </c>
      <c r="V172" t="s">
        <v>419</v>
      </c>
      <c r="W172" t="s">
        <v>516</v>
      </c>
      <c r="X172" t="s">
        <v>114</v>
      </c>
      <c r="Y172" t="s">
        <v>418</v>
      </c>
      <c r="Z172" t="s">
        <v>751</v>
      </c>
      <c r="AA172"/>
      <c r="AB172"/>
      <c r="AC172" t="s">
        <v>3711</v>
      </c>
      <c r="AD172" t="s">
        <v>3712</v>
      </c>
      <c r="AE172" t="s">
        <v>3713</v>
      </c>
      <c r="AF172" t="s">
        <v>3944</v>
      </c>
      <c r="AG172" t="s">
        <v>3946</v>
      </c>
      <c r="AH172" t="s">
        <v>3225</v>
      </c>
      <c r="AI172" t="s">
        <v>3714</v>
      </c>
      <c r="AJ172"/>
      <c r="AK172"/>
      <c r="AL172"/>
      <c r="AM172"/>
    </row>
    <row r="173" spans="1:39" x14ac:dyDescent="0.25">
      <c r="A173" t="s">
        <v>3971</v>
      </c>
      <c r="B173"/>
      <c r="C173" t="s">
        <v>3973</v>
      </c>
      <c r="D173" t="s">
        <v>3709</v>
      </c>
      <c r="E173" t="s">
        <v>5098</v>
      </c>
      <c r="F173" s="1">
        <v>163</v>
      </c>
      <c r="G173"/>
      <c r="H173" s="11">
        <v>28.7</v>
      </c>
      <c r="I173" s="11">
        <f t="shared" si="5"/>
        <v>33.004999999999995</v>
      </c>
      <c r="J173" s="12">
        <f t="shared" si="6"/>
        <v>31.354749999999996</v>
      </c>
      <c r="K173" s="11">
        <v>65.400000000000006</v>
      </c>
      <c r="L173" t="s">
        <v>4173</v>
      </c>
      <c r="M173">
        <v>3.4</v>
      </c>
      <c r="N173" t="s">
        <v>413</v>
      </c>
      <c r="O173" t="s">
        <v>3974</v>
      </c>
      <c r="P173" t="s">
        <v>1578</v>
      </c>
      <c r="Q173">
        <v>150</v>
      </c>
      <c r="R173">
        <v>90</v>
      </c>
      <c r="S173">
        <v>94</v>
      </c>
      <c r="T173" t="s">
        <v>4090</v>
      </c>
      <c r="U173" t="s">
        <v>430</v>
      </c>
      <c r="V173" t="s">
        <v>419</v>
      </c>
      <c r="W173" t="s">
        <v>1642</v>
      </c>
      <c r="X173" t="s">
        <v>100</v>
      </c>
      <c r="Y173" t="s">
        <v>418</v>
      </c>
      <c r="Z173" t="s">
        <v>751</v>
      </c>
      <c r="AA173"/>
      <c r="AB173"/>
      <c r="AC173" t="s">
        <v>3711</v>
      </c>
      <c r="AD173" t="s">
        <v>3712</v>
      </c>
      <c r="AE173" t="s">
        <v>3713</v>
      </c>
      <c r="AF173" t="s">
        <v>3972</v>
      </c>
      <c r="AG173" t="s">
        <v>3809</v>
      </c>
      <c r="AH173" t="s">
        <v>3225</v>
      </c>
      <c r="AI173" t="s">
        <v>3714</v>
      </c>
      <c r="AJ173"/>
      <c r="AK173"/>
      <c r="AL173"/>
      <c r="AM173"/>
    </row>
    <row r="174" spans="1:39" x14ac:dyDescent="0.25">
      <c r="A174" t="s">
        <v>3927</v>
      </c>
      <c r="B174"/>
      <c r="C174" t="s">
        <v>3929</v>
      </c>
      <c r="D174" t="s">
        <v>3709</v>
      </c>
      <c r="E174" t="s">
        <v>5098</v>
      </c>
      <c r="F174" s="1">
        <v>164</v>
      </c>
      <c r="G174"/>
      <c r="H174" s="11">
        <v>23.9</v>
      </c>
      <c r="I174" s="11">
        <f t="shared" si="5"/>
        <v>27.484999999999999</v>
      </c>
      <c r="J174" s="12">
        <f t="shared" si="6"/>
        <v>26.110749999999999</v>
      </c>
      <c r="K174" s="11">
        <v>63.1</v>
      </c>
      <c r="L174" t="s">
        <v>4170</v>
      </c>
      <c r="M174">
        <v>3.5</v>
      </c>
      <c r="N174" t="s">
        <v>413</v>
      </c>
      <c r="O174" t="s">
        <v>3930</v>
      </c>
      <c r="P174" t="s">
        <v>1578</v>
      </c>
      <c r="Q174">
        <v>150</v>
      </c>
      <c r="R174">
        <v>90</v>
      </c>
      <c r="S174">
        <v>105</v>
      </c>
      <c r="T174" t="s">
        <v>823</v>
      </c>
      <c r="U174" t="s">
        <v>430</v>
      </c>
      <c r="V174" t="s">
        <v>419</v>
      </c>
      <c r="W174" t="s">
        <v>516</v>
      </c>
      <c r="X174" t="s">
        <v>47</v>
      </c>
      <c r="Y174" t="s">
        <v>418</v>
      </c>
      <c r="Z174" t="s">
        <v>751</v>
      </c>
      <c r="AA174"/>
      <c r="AB174"/>
      <c r="AC174" t="s">
        <v>3711</v>
      </c>
      <c r="AD174" t="s">
        <v>3712</v>
      </c>
      <c r="AE174" t="s">
        <v>3713</v>
      </c>
      <c r="AF174" t="s">
        <v>3928</v>
      </c>
      <c r="AG174" t="s">
        <v>3931</v>
      </c>
      <c r="AH174" t="s">
        <v>3225</v>
      </c>
      <c r="AI174" t="s">
        <v>3714</v>
      </c>
      <c r="AJ174"/>
      <c r="AK174"/>
      <c r="AL174"/>
      <c r="AM174"/>
    </row>
    <row r="175" spans="1:39" x14ac:dyDescent="0.25">
      <c r="A175" t="s">
        <v>3947</v>
      </c>
      <c r="B175"/>
      <c r="C175" t="s">
        <v>3948</v>
      </c>
      <c r="D175" t="s">
        <v>3709</v>
      </c>
      <c r="E175" t="s">
        <v>5098</v>
      </c>
      <c r="F175" s="1">
        <v>165</v>
      </c>
      <c r="G175"/>
      <c r="H175" s="11">
        <v>25.2</v>
      </c>
      <c r="I175" s="11">
        <f t="shared" si="5"/>
        <v>28.98</v>
      </c>
      <c r="J175" s="12">
        <f t="shared" si="6"/>
        <v>27.530999999999999</v>
      </c>
      <c r="K175" s="11">
        <v>63.1</v>
      </c>
      <c r="L175" t="s">
        <v>4150</v>
      </c>
      <c r="M175">
        <v>3.9</v>
      </c>
      <c r="N175" t="s">
        <v>413</v>
      </c>
      <c r="O175" t="s">
        <v>822</v>
      </c>
      <c r="P175" t="s">
        <v>1578</v>
      </c>
      <c r="Q175">
        <v>150</v>
      </c>
      <c r="R175">
        <v>90</v>
      </c>
      <c r="S175">
        <v>130</v>
      </c>
      <c r="T175" t="s">
        <v>2988</v>
      </c>
      <c r="U175" t="s">
        <v>430</v>
      </c>
      <c r="V175" t="s">
        <v>419</v>
      </c>
      <c r="W175" t="s">
        <v>516</v>
      </c>
      <c r="X175" t="s">
        <v>4236</v>
      </c>
      <c r="Y175" t="s">
        <v>418</v>
      </c>
      <c r="Z175" t="s">
        <v>751</v>
      </c>
      <c r="AA175"/>
      <c r="AB175"/>
      <c r="AC175" t="s">
        <v>3711</v>
      </c>
      <c r="AD175" t="s">
        <v>3712</v>
      </c>
      <c r="AE175" t="s">
        <v>3713</v>
      </c>
      <c r="AF175" t="s">
        <v>824</v>
      </c>
      <c r="AG175" t="s">
        <v>3852</v>
      </c>
      <c r="AH175" t="s">
        <v>3225</v>
      </c>
      <c r="AI175" t="s">
        <v>3714</v>
      </c>
      <c r="AJ175"/>
      <c r="AK175"/>
      <c r="AL175"/>
      <c r="AM175"/>
    </row>
    <row r="176" spans="1:39" x14ac:dyDescent="0.25">
      <c r="A176" t="s">
        <v>3932</v>
      </c>
      <c r="B176"/>
      <c r="C176" t="s">
        <v>3934</v>
      </c>
      <c r="D176" t="s">
        <v>3709</v>
      </c>
      <c r="E176" t="s">
        <v>5098</v>
      </c>
      <c r="F176" s="1">
        <v>166</v>
      </c>
      <c r="G176"/>
      <c r="H176" s="11">
        <v>29.5</v>
      </c>
      <c r="I176" s="11">
        <f t="shared" si="5"/>
        <v>33.924999999999997</v>
      </c>
      <c r="J176" s="12">
        <f t="shared" si="6"/>
        <v>32.228749999999998</v>
      </c>
      <c r="K176" s="11">
        <v>67</v>
      </c>
      <c r="L176" t="s">
        <v>4151</v>
      </c>
      <c r="M176">
        <v>3.9</v>
      </c>
      <c r="N176" t="s">
        <v>413</v>
      </c>
      <c r="O176" t="s">
        <v>822</v>
      </c>
      <c r="P176" t="s">
        <v>1578</v>
      </c>
      <c r="Q176">
        <v>150</v>
      </c>
      <c r="R176">
        <v>69</v>
      </c>
      <c r="S176">
        <v>130</v>
      </c>
      <c r="T176" t="s">
        <v>861</v>
      </c>
      <c r="U176" t="s">
        <v>430</v>
      </c>
      <c r="V176" t="s">
        <v>419</v>
      </c>
      <c r="W176" t="s">
        <v>516</v>
      </c>
      <c r="X176" t="s">
        <v>102</v>
      </c>
      <c r="Y176" t="s">
        <v>418</v>
      </c>
      <c r="Z176" t="s">
        <v>751</v>
      </c>
      <c r="AA176"/>
      <c r="AB176"/>
      <c r="AC176" t="s">
        <v>3711</v>
      </c>
      <c r="AD176" t="s">
        <v>3712</v>
      </c>
      <c r="AE176" t="s">
        <v>3713</v>
      </c>
      <c r="AF176" t="s">
        <v>3933</v>
      </c>
      <c r="AG176" t="s">
        <v>3935</v>
      </c>
      <c r="AH176" t="s">
        <v>3225</v>
      </c>
      <c r="AI176" t="s">
        <v>3714</v>
      </c>
      <c r="AJ176"/>
      <c r="AK176"/>
      <c r="AL176"/>
      <c r="AM176"/>
    </row>
    <row r="177" spans="1:39" x14ac:dyDescent="0.25">
      <c r="A177" t="s">
        <v>3975</v>
      </c>
      <c r="B177"/>
      <c r="C177" t="s">
        <v>3977</v>
      </c>
      <c r="D177" t="s">
        <v>3709</v>
      </c>
      <c r="E177" t="s">
        <v>5098</v>
      </c>
      <c r="F177" s="1">
        <v>167</v>
      </c>
      <c r="G177"/>
      <c r="H177" s="11">
        <v>32.4</v>
      </c>
      <c r="I177" s="11">
        <f t="shared" si="5"/>
        <v>37.26</v>
      </c>
      <c r="J177" s="12">
        <f t="shared" si="6"/>
        <v>35.396999999999998</v>
      </c>
      <c r="K177" s="11">
        <v>73.599999999999994</v>
      </c>
      <c r="L177" t="s">
        <v>4174</v>
      </c>
      <c r="M177">
        <v>4</v>
      </c>
      <c r="N177" t="s">
        <v>413</v>
      </c>
      <c r="O177" t="s">
        <v>3978</v>
      </c>
      <c r="P177" t="s">
        <v>1578</v>
      </c>
      <c r="Q177">
        <v>150</v>
      </c>
      <c r="R177">
        <v>90</v>
      </c>
      <c r="S177">
        <v>110</v>
      </c>
      <c r="T177" t="s">
        <v>4103</v>
      </c>
      <c r="U177" t="s">
        <v>430</v>
      </c>
      <c r="V177" t="s">
        <v>419</v>
      </c>
      <c r="W177" t="s">
        <v>516</v>
      </c>
      <c r="X177"/>
      <c r="Y177" t="s">
        <v>418</v>
      </c>
      <c r="Z177" t="s">
        <v>751</v>
      </c>
      <c r="AA177"/>
      <c r="AB177"/>
      <c r="AC177" t="s">
        <v>3711</v>
      </c>
      <c r="AD177" t="s">
        <v>3712</v>
      </c>
      <c r="AE177" t="s">
        <v>3713</v>
      </c>
      <c r="AF177" t="s">
        <v>3976</v>
      </c>
      <c r="AG177" t="s">
        <v>3931</v>
      </c>
      <c r="AH177" t="s">
        <v>3225</v>
      </c>
      <c r="AI177" t="s">
        <v>3714</v>
      </c>
      <c r="AJ177"/>
      <c r="AK177"/>
      <c r="AL177"/>
      <c r="AM177"/>
    </row>
    <row r="178" spans="1:39" x14ac:dyDescent="0.25">
      <c r="A178" t="s">
        <v>3949</v>
      </c>
      <c r="B178"/>
      <c r="C178" t="s">
        <v>3950</v>
      </c>
      <c r="D178" t="s">
        <v>3709</v>
      </c>
      <c r="E178" t="s">
        <v>5098</v>
      </c>
      <c r="F178" s="1">
        <v>168</v>
      </c>
      <c r="G178"/>
      <c r="H178" s="11">
        <v>29.5</v>
      </c>
      <c r="I178" s="11">
        <f t="shared" si="5"/>
        <v>33.924999999999997</v>
      </c>
      <c r="J178" s="12">
        <f t="shared" si="6"/>
        <v>32.228749999999998</v>
      </c>
      <c r="K178" s="11">
        <v>73.599999999999994</v>
      </c>
      <c r="L178" t="s">
        <v>4152</v>
      </c>
      <c r="M178">
        <v>4.5</v>
      </c>
      <c r="N178" t="s">
        <v>413</v>
      </c>
      <c r="O178" t="s">
        <v>531</v>
      </c>
      <c r="P178" t="s">
        <v>1578</v>
      </c>
      <c r="Q178">
        <v>150</v>
      </c>
      <c r="R178">
        <v>90</v>
      </c>
      <c r="S178">
        <v>145</v>
      </c>
      <c r="T178" t="s">
        <v>894</v>
      </c>
      <c r="U178" t="s">
        <v>430</v>
      </c>
      <c r="V178" t="s">
        <v>419</v>
      </c>
      <c r="W178" t="s">
        <v>516</v>
      </c>
      <c r="X178" t="s">
        <v>4237</v>
      </c>
      <c r="Y178" t="s">
        <v>418</v>
      </c>
      <c r="Z178" t="s">
        <v>751</v>
      </c>
      <c r="AA178"/>
      <c r="AB178"/>
      <c r="AC178" t="s">
        <v>3711</v>
      </c>
      <c r="AD178" t="s">
        <v>3712</v>
      </c>
      <c r="AE178" t="s">
        <v>3713</v>
      </c>
      <c r="AF178" t="s">
        <v>847</v>
      </c>
      <c r="AG178" t="s">
        <v>3777</v>
      </c>
      <c r="AH178" t="s">
        <v>3225</v>
      </c>
      <c r="AI178" t="s">
        <v>3714</v>
      </c>
      <c r="AJ178"/>
      <c r="AK178"/>
      <c r="AL178"/>
      <c r="AM178"/>
    </row>
    <row r="179" spans="1:39" x14ac:dyDescent="0.25">
      <c r="A179" t="s">
        <v>3936</v>
      </c>
      <c r="B179"/>
      <c r="C179" t="s">
        <v>3937</v>
      </c>
      <c r="D179" t="s">
        <v>3709</v>
      </c>
      <c r="E179" t="s">
        <v>5098</v>
      </c>
      <c r="F179" s="1">
        <v>169</v>
      </c>
      <c r="G179"/>
      <c r="H179" s="11">
        <v>38.1</v>
      </c>
      <c r="I179" s="11">
        <f t="shared" si="5"/>
        <v>43.814999999999998</v>
      </c>
      <c r="J179" s="12">
        <f t="shared" si="6"/>
        <v>41.624249999999996</v>
      </c>
      <c r="K179" s="11">
        <v>86.6</v>
      </c>
      <c r="L179" t="s">
        <v>4153</v>
      </c>
      <c r="M179">
        <v>4.4000000000000004</v>
      </c>
      <c r="N179" t="s">
        <v>413</v>
      </c>
      <c r="O179" t="s">
        <v>531</v>
      </c>
      <c r="P179" t="s">
        <v>1578</v>
      </c>
      <c r="Q179">
        <v>150</v>
      </c>
      <c r="R179">
        <v>69</v>
      </c>
      <c r="S179">
        <v>145</v>
      </c>
      <c r="T179" t="s">
        <v>4099</v>
      </c>
      <c r="U179" t="s">
        <v>430</v>
      </c>
      <c r="V179" t="s">
        <v>419</v>
      </c>
      <c r="W179" t="s">
        <v>516</v>
      </c>
      <c r="X179" t="s">
        <v>105</v>
      </c>
      <c r="Y179" t="s">
        <v>418</v>
      </c>
      <c r="Z179" t="s">
        <v>751</v>
      </c>
      <c r="AA179"/>
      <c r="AB179"/>
      <c r="AC179" t="s">
        <v>3711</v>
      </c>
      <c r="AD179" t="s">
        <v>3712</v>
      </c>
      <c r="AE179" t="s">
        <v>3713</v>
      </c>
      <c r="AF179" t="s">
        <v>3938</v>
      </c>
      <c r="AG179" t="s">
        <v>3939</v>
      </c>
      <c r="AH179" t="s">
        <v>3225</v>
      </c>
      <c r="AI179" t="s">
        <v>3714</v>
      </c>
      <c r="AJ179"/>
      <c r="AK179"/>
      <c r="AL179"/>
      <c r="AM179"/>
    </row>
    <row r="180" spans="1:39" x14ac:dyDescent="0.25">
      <c r="A180" t="s">
        <v>3951</v>
      </c>
      <c r="B180"/>
      <c r="C180" t="s">
        <v>3952</v>
      </c>
      <c r="D180" t="s">
        <v>3709</v>
      </c>
      <c r="E180" t="s">
        <v>5098</v>
      </c>
      <c r="F180" s="1">
        <v>170</v>
      </c>
      <c r="G180"/>
      <c r="H180" s="11">
        <v>34.299999999999997</v>
      </c>
      <c r="I180" s="11">
        <f t="shared" si="5"/>
        <v>39.444999999999993</v>
      </c>
      <c r="J180" s="12">
        <f t="shared" si="6"/>
        <v>37.472749999999991</v>
      </c>
      <c r="K180" s="11">
        <v>86.1</v>
      </c>
      <c r="L180" t="s">
        <v>4154</v>
      </c>
      <c r="M180">
        <v>5.0999999999999996</v>
      </c>
      <c r="N180" t="s">
        <v>413</v>
      </c>
      <c r="O180" t="s">
        <v>851</v>
      </c>
      <c r="P180" t="s">
        <v>1578</v>
      </c>
      <c r="Q180">
        <v>150</v>
      </c>
      <c r="R180">
        <v>90</v>
      </c>
      <c r="S180">
        <v>160</v>
      </c>
      <c r="T180" t="s">
        <v>4101</v>
      </c>
      <c r="U180" t="s">
        <v>430</v>
      </c>
      <c r="V180" t="s">
        <v>419</v>
      </c>
      <c r="W180" t="s">
        <v>516</v>
      </c>
      <c r="X180" t="s">
        <v>87</v>
      </c>
      <c r="Y180" t="s">
        <v>418</v>
      </c>
      <c r="Z180" t="s">
        <v>751</v>
      </c>
      <c r="AA180"/>
      <c r="AB180"/>
      <c r="AC180" t="s">
        <v>3711</v>
      </c>
      <c r="AD180" t="s">
        <v>3712</v>
      </c>
      <c r="AE180" t="s">
        <v>3713</v>
      </c>
      <c r="AF180" t="s">
        <v>1318</v>
      </c>
      <c r="AG180" t="s">
        <v>3777</v>
      </c>
      <c r="AH180" t="s">
        <v>3225</v>
      </c>
      <c r="AI180" t="s">
        <v>3714</v>
      </c>
      <c r="AJ180"/>
      <c r="AK180"/>
      <c r="AL180"/>
      <c r="AM180"/>
    </row>
    <row r="181" spans="1:39" x14ac:dyDescent="0.25">
      <c r="A181" t="s">
        <v>3955</v>
      </c>
      <c r="B181"/>
      <c r="C181" t="s">
        <v>3956</v>
      </c>
      <c r="D181" t="s">
        <v>3709</v>
      </c>
      <c r="E181" t="s">
        <v>5098</v>
      </c>
      <c r="F181" s="1">
        <v>171</v>
      </c>
      <c r="G181"/>
      <c r="H181" s="11">
        <v>43.2</v>
      </c>
      <c r="I181" s="11">
        <f t="shared" si="5"/>
        <v>49.680000000000007</v>
      </c>
      <c r="J181" s="12">
        <f t="shared" si="6"/>
        <v>47.196000000000005</v>
      </c>
      <c r="K181" s="11">
        <v>108.1</v>
      </c>
      <c r="L181" t="s">
        <v>4172</v>
      </c>
      <c r="M181">
        <v>6.1</v>
      </c>
      <c r="N181" t="s">
        <v>413</v>
      </c>
      <c r="O181" t="s">
        <v>873</v>
      </c>
      <c r="P181" t="s">
        <v>1578</v>
      </c>
      <c r="Q181">
        <v>175</v>
      </c>
      <c r="R181">
        <v>90</v>
      </c>
      <c r="S181">
        <v>155</v>
      </c>
      <c r="T181" t="s">
        <v>4102</v>
      </c>
      <c r="U181" t="s">
        <v>430</v>
      </c>
      <c r="V181" t="s">
        <v>418</v>
      </c>
      <c r="W181" t="s">
        <v>516</v>
      </c>
      <c r="X181" t="s">
        <v>94</v>
      </c>
      <c r="Y181" t="s">
        <v>418</v>
      </c>
      <c r="Z181" t="s">
        <v>751</v>
      </c>
      <c r="AA181"/>
      <c r="AB181"/>
      <c r="AC181" t="s">
        <v>3711</v>
      </c>
      <c r="AD181" t="s">
        <v>3712</v>
      </c>
      <c r="AE181" t="s">
        <v>3713</v>
      </c>
      <c r="AF181" t="s">
        <v>1331</v>
      </c>
      <c r="AG181" t="s">
        <v>3046</v>
      </c>
      <c r="AH181" t="s">
        <v>3225</v>
      </c>
      <c r="AI181" t="s">
        <v>3714</v>
      </c>
      <c r="AJ181"/>
      <c r="AK181"/>
      <c r="AL181"/>
      <c r="AM181"/>
    </row>
    <row r="182" spans="1:39" x14ac:dyDescent="0.25">
      <c r="A182" t="s">
        <v>3953</v>
      </c>
      <c r="B182"/>
      <c r="C182" t="s">
        <v>3954</v>
      </c>
      <c r="D182" t="s">
        <v>3709</v>
      </c>
      <c r="E182" t="s">
        <v>5098</v>
      </c>
      <c r="F182" s="1">
        <v>172</v>
      </c>
      <c r="G182"/>
      <c r="H182" s="11">
        <v>38.9</v>
      </c>
      <c r="I182" s="11">
        <f t="shared" si="5"/>
        <v>44.734999999999999</v>
      </c>
      <c r="J182" s="12">
        <f t="shared" si="6"/>
        <v>42.498249999999999</v>
      </c>
      <c r="K182" s="11">
        <v>97.4</v>
      </c>
      <c r="L182" t="s">
        <v>4171</v>
      </c>
      <c r="M182">
        <v>5.7</v>
      </c>
      <c r="N182" t="s">
        <v>413</v>
      </c>
      <c r="O182" t="s">
        <v>873</v>
      </c>
      <c r="P182" t="s">
        <v>1578</v>
      </c>
      <c r="Q182">
        <v>150</v>
      </c>
      <c r="R182">
        <v>80</v>
      </c>
      <c r="S182">
        <v>160</v>
      </c>
      <c r="T182" t="s">
        <v>4102</v>
      </c>
      <c r="U182" t="s">
        <v>430</v>
      </c>
      <c r="V182" t="s">
        <v>419</v>
      </c>
      <c r="W182" t="s">
        <v>516</v>
      </c>
      <c r="X182" t="s">
        <v>93</v>
      </c>
      <c r="Y182" t="s">
        <v>418</v>
      </c>
      <c r="Z182" t="s">
        <v>751</v>
      </c>
      <c r="AA182"/>
      <c r="AB182"/>
      <c r="AC182" t="s">
        <v>3711</v>
      </c>
      <c r="AD182" t="s">
        <v>3712</v>
      </c>
      <c r="AE182" t="s">
        <v>3713</v>
      </c>
      <c r="AF182" t="s">
        <v>1327</v>
      </c>
      <c r="AG182" t="s">
        <v>3777</v>
      </c>
      <c r="AH182" t="s">
        <v>3225</v>
      </c>
      <c r="AI182" t="s">
        <v>3714</v>
      </c>
      <c r="AJ182"/>
      <c r="AK182"/>
      <c r="AL182"/>
      <c r="AM182"/>
    </row>
    <row r="183" spans="1:39" x14ac:dyDescent="0.25">
      <c r="A183" t="s">
        <v>222</v>
      </c>
      <c r="B183"/>
      <c r="C183" t="s">
        <v>931</v>
      </c>
      <c r="D183" t="s">
        <v>429</v>
      </c>
      <c r="E183" t="s">
        <v>5112</v>
      </c>
      <c r="F183" s="1">
        <v>1</v>
      </c>
      <c r="G183"/>
      <c r="H183" s="11">
        <v>43.9</v>
      </c>
      <c r="I183" s="11">
        <f t="shared" si="5"/>
        <v>50.484999999999999</v>
      </c>
      <c r="J183" s="12">
        <f t="shared" si="6"/>
        <v>47.960750000000004</v>
      </c>
      <c r="K183" s="11">
        <v>99.7</v>
      </c>
      <c r="L183" t="s">
        <v>3248</v>
      </c>
      <c r="M183">
        <v>9.8000000000000007</v>
      </c>
      <c r="N183" t="s">
        <v>413</v>
      </c>
      <c r="O183" t="s">
        <v>932</v>
      </c>
      <c r="P183" t="s">
        <v>415</v>
      </c>
      <c r="Q183">
        <v>233</v>
      </c>
      <c r="R183">
        <v>132</v>
      </c>
      <c r="S183">
        <v>168</v>
      </c>
      <c r="T183" t="s">
        <v>898</v>
      </c>
      <c r="U183" t="s">
        <v>430</v>
      </c>
      <c r="V183" t="s">
        <v>418</v>
      </c>
      <c r="W183" t="s">
        <v>494</v>
      </c>
      <c r="X183" t="s">
        <v>4843</v>
      </c>
      <c r="Y183" t="s">
        <v>436</v>
      </c>
      <c r="Z183" t="s">
        <v>420</v>
      </c>
      <c r="AA183" t="s">
        <v>933</v>
      </c>
      <c r="AB183"/>
      <c r="AC183" t="s">
        <v>432</v>
      </c>
      <c r="AD183" t="s">
        <v>424</v>
      </c>
      <c r="AE183" t="s">
        <v>4844</v>
      </c>
      <c r="AF183"/>
      <c r="AG183" t="s">
        <v>934</v>
      </c>
      <c r="AH183" t="s">
        <v>3225</v>
      </c>
      <c r="AI183" t="s">
        <v>940</v>
      </c>
      <c r="AJ183" t="s">
        <v>990</v>
      </c>
      <c r="AK183" t="s">
        <v>4542</v>
      </c>
      <c r="AL183" t="s">
        <v>4543</v>
      </c>
      <c r="AM183" t="s">
        <v>4913</v>
      </c>
    </row>
    <row r="184" spans="1:39" x14ac:dyDescent="0.25">
      <c r="A184" t="s">
        <v>224</v>
      </c>
      <c r="B184"/>
      <c r="C184" t="s">
        <v>942</v>
      </c>
      <c r="D184" t="s">
        <v>412</v>
      </c>
      <c r="E184" t="s">
        <v>5112</v>
      </c>
      <c r="F184" s="1">
        <v>2</v>
      </c>
      <c r="G184"/>
      <c r="H184" s="11">
        <v>29.9</v>
      </c>
      <c r="I184" s="11">
        <f t="shared" si="5"/>
        <v>34.384999999999998</v>
      </c>
      <c r="J184" s="12">
        <f t="shared" si="6"/>
        <v>32.665749999999996</v>
      </c>
      <c r="K184" s="11">
        <v>68</v>
      </c>
      <c r="L184" t="s">
        <v>3249</v>
      </c>
      <c r="M184">
        <v>8.4</v>
      </c>
      <c r="N184" t="s">
        <v>413</v>
      </c>
      <c r="O184" t="s">
        <v>943</v>
      </c>
      <c r="P184" t="s">
        <v>415</v>
      </c>
      <c r="Q184">
        <v>187</v>
      </c>
      <c r="R184">
        <v>136</v>
      </c>
      <c r="S184">
        <v>227</v>
      </c>
      <c r="T184" t="s">
        <v>908</v>
      </c>
      <c r="U184" t="s">
        <v>944</v>
      </c>
      <c r="V184" t="s">
        <v>418</v>
      </c>
      <c r="W184" t="s">
        <v>422</v>
      </c>
      <c r="X184" t="s">
        <v>4177</v>
      </c>
      <c r="Y184" t="s">
        <v>422</v>
      </c>
      <c r="Z184" t="s">
        <v>420</v>
      </c>
      <c r="AA184" t="s">
        <v>945</v>
      </c>
      <c r="AB184" t="s">
        <v>3631</v>
      </c>
      <c r="AC184" t="s">
        <v>423</v>
      </c>
      <c r="AD184" t="s">
        <v>424</v>
      </c>
      <c r="AE184" t="s">
        <v>946</v>
      </c>
      <c r="AF184" t="s">
        <v>226</v>
      </c>
      <c r="AG184" t="s">
        <v>955</v>
      </c>
      <c r="AH184" t="s">
        <v>3225</v>
      </c>
      <c r="AI184" t="s">
        <v>989</v>
      </c>
      <c r="AJ184" t="s">
        <v>428</v>
      </c>
      <c r="AK184" t="s">
        <v>4484</v>
      </c>
      <c r="AL184" t="s">
        <v>4485</v>
      </c>
      <c r="AM184" t="s">
        <v>4913</v>
      </c>
    </row>
    <row r="185" spans="1:39" x14ac:dyDescent="0.25">
      <c r="A185" t="s">
        <v>227</v>
      </c>
      <c r="B185"/>
      <c r="C185" t="s">
        <v>949</v>
      </c>
      <c r="D185" t="s">
        <v>429</v>
      </c>
      <c r="E185" t="s">
        <v>5112</v>
      </c>
      <c r="F185" s="1">
        <v>3</v>
      </c>
      <c r="G185"/>
      <c r="H185" s="11">
        <v>81.8</v>
      </c>
      <c r="I185" s="11">
        <f t="shared" si="5"/>
        <v>94.07</v>
      </c>
      <c r="J185" s="12">
        <f t="shared" si="6"/>
        <v>89.366500000000002</v>
      </c>
      <c r="K185" s="11">
        <v>186</v>
      </c>
      <c r="L185" t="s">
        <v>3251</v>
      </c>
      <c r="M185">
        <v>10.9</v>
      </c>
      <c r="N185" t="s">
        <v>413</v>
      </c>
      <c r="O185" t="s">
        <v>943</v>
      </c>
      <c r="P185" t="s">
        <v>415</v>
      </c>
      <c r="Q185">
        <v>207</v>
      </c>
      <c r="R185">
        <v>175</v>
      </c>
      <c r="S185">
        <v>140</v>
      </c>
      <c r="T185" t="s">
        <v>607</v>
      </c>
      <c r="U185" t="s">
        <v>417</v>
      </c>
      <c r="V185" t="s">
        <v>418</v>
      </c>
      <c r="W185" t="s">
        <v>419</v>
      </c>
      <c r="X185"/>
      <c r="Y185" t="s">
        <v>436</v>
      </c>
      <c r="Z185" t="s">
        <v>420</v>
      </c>
      <c r="AA185" t="s">
        <v>950</v>
      </c>
      <c r="AB185" t="s">
        <v>3631</v>
      </c>
      <c r="AC185" t="s">
        <v>432</v>
      </c>
      <c r="AD185" t="s">
        <v>424</v>
      </c>
      <c r="AE185" t="s">
        <v>951</v>
      </c>
      <c r="AF185"/>
      <c r="AG185" t="s">
        <v>426</v>
      </c>
      <c r="AH185" t="s">
        <v>3225</v>
      </c>
      <c r="AI185" t="s">
        <v>972</v>
      </c>
      <c r="AJ185" t="s">
        <v>990</v>
      </c>
      <c r="AK185" t="s">
        <v>4484</v>
      </c>
      <c r="AL185" t="s">
        <v>4485</v>
      </c>
      <c r="AM185" t="s">
        <v>4913</v>
      </c>
    </row>
    <row r="186" spans="1:39" x14ac:dyDescent="0.25">
      <c r="A186" t="s">
        <v>228</v>
      </c>
      <c r="B186"/>
      <c r="C186" t="s">
        <v>952</v>
      </c>
      <c r="D186" t="s">
        <v>412</v>
      </c>
      <c r="E186" t="s">
        <v>5112</v>
      </c>
      <c r="F186" s="1">
        <v>4</v>
      </c>
      <c r="G186"/>
      <c r="H186" s="11">
        <v>29.9</v>
      </c>
      <c r="I186" s="11">
        <f t="shared" si="5"/>
        <v>34.384999999999998</v>
      </c>
      <c r="J186" s="12">
        <f t="shared" si="6"/>
        <v>32.665749999999996</v>
      </c>
      <c r="K186" s="11">
        <v>68</v>
      </c>
      <c r="L186" t="s">
        <v>3249</v>
      </c>
      <c r="M186">
        <v>9.8000000000000007</v>
      </c>
      <c r="N186" t="s">
        <v>413</v>
      </c>
      <c r="O186" t="s">
        <v>943</v>
      </c>
      <c r="P186" t="s">
        <v>415</v>
      </c>
      <c r="Q186">
        <v>187</v>
      </c>
      <c r="R186">
        <v>128</v>
      </c>
      <c r="S186">
        <v>227</v>
      </c>
      <c r="T186" t="s">
        <v>908</v>
      </c>
      <c r="U186" t="s">
        <v>430</v>
      </c>
      <c r="V186" t="s">
        <v>418</v>
      </c>
      <c r="W186" t="s">
        <v>422</v>
      </c>
      <c r="X186" t="s">
        <v>229</v>
      </c>
      <c r="Y186" t="s">
        <v>422</v>
      </c>
      <c r="Z186" t="s">
        <v>420</v>
      </c>
      <c r="AA186" t="s">
        <v>953</v>
      </c>
      <c r="AB186" t="s">
        <v>3631</v>
      </c>
      <c r="AC186" t="s">
        <v>423</v>
      </c>
      <c r="AD186" t="s">
        <v>424</v>
      </c>
      <c r="AE186" t="s">
        <v>954</v>
      </c>
      <c r="AF186" t="s">
        <v>226</v>
      </c>
      <c r="AG186" t="s">
        <v>955</v>
      </c>
      <c r="AH186" t="s">
        <v>3225</v>
      </c>
      <c r="AI186" t="s">
        <v>427</v>
      </c>
      <c r="AJ186" t="s">
        <v>428</v>
      </c>
      <c r="AK186" t="s">
        <v>4484</v>
      </c>
      <c r="AL186" t="s">
        <v>4485</v>
      </c>
      <c r="AM186" t="s">
        <v>4913</v>
      </c>
    </row>
    <row r="187" spans="1:39" x14ac:dyDescent="0.25">
      <c r="A187" t="s">
        <v>230</v>
      </c>
      <c r="B187"/>
      <c r="C187" t="s">
        <v>959</v>
      </c>
      <c r="D187" t="s">
        <v>412</v>
      </c>
      <c r="E187" t="s">
        <v>5112</v>
      </c>
      <c r="F187" s="1">
        <v>5</v>
      </c>
      <c r="G187"/>
      <c r="H187" s="11">
        <v>29.9</v>
      </c>
      <c r="I187" s="11">
        <f t="shared" si="5"/>
        <v>34.384999999999998</v>
      </c>
      <c r="J187" s="12">
        <f t="shared" si="6"/>
        <v>32.665749999999996</v>
      </c>
      <c r="K187" s="11">
        <v>68</v>
      </c>
      <c r="L187" t="s">
        <v>3249</v>
      </c>
      <c r="M187">
        <v>9.8000000000000007</v>
      </c>
      <c r="N187" t="s">
        <v>413</v>
      </c>
      <c r="O187" t="s">
        <v>943</v>
      </c>
      <c r="P187" t="s">
        <v>415</v>
      </c>
      <c r="Q187">
        <v>187</v>
      </c>
      <c r="R187">
        <v>128</v>
      </c>
      <c r="S187">
        <v>227</v>
      </c>
      <c r="T187" t="s">
        <v>908</v>
      </c>
      <c r="U187" t="s">
        <v>430</v>
      </c>
      <c r="V187" t="s">
        <v>419</v>
      </c>
      <c r="W187" t="s">
        <v>422</v>
      </c>
      <c r="X187" t="s">
        <v>231</v>
      </c>
      <c r="Y187" t="s">
        <v>422</v>
      </c>
      <c r="Z187" t="s">
        <v>420</v>
      </c>
      <c r="AA187" t="s">
        <v>960</v>
      </c>
      <c r="AB187" t="s">
        <v>3631</v>
      </c>
      <c r="AC187" t="s">
        <v>423</v>
      </c>
      <c r="AD187" t="s">
        <v>424</v>
      </c>
      <c r="AE187" t="s">
        <v>961</v>
      </c>
      <c r="AF187" t="s">
        <v>226</v>
      </c>
      <c r="AG187" t="s">
        <v>955</v>
      </c>
      <c r="AH187" t="s">
        <v>3225</v>
      </c>
      <c r="AI187" t="s">
        <v>989</v>
      </c>
      <c r="AJ187" t="s">
        <v>428</v>
      </c>
      <c r="AK187" t="s">
        <v>4484</v>
      </c>
      <c r="AL187" t="s">
        <v>4485</v>
      </c>
      <c r="AM187" t="s">
        <v>4913</v>
      </c>
    </row>
    <row r="188" spans="1:39" x14ac:dyDescent="0.25">
      <c r="A188" t="s">
        <v>232</v>
      </c>
      <c r="B188"/>
      <c r="C188" t="s">
        <v>963</v>
      </c>
      <c r="D188" t="s">
        <v>429</v>
      </c>
      <c r="E188" t="s">
        <v>5112</v>
      </c>
      <c r="F188" s="1">
        <v>6</v>
      </c>
      <c r="G188"/>
      <c r="H188" s="11">
        <v>24.9</v>
      </c>
      <c r="I188" s="11">
        <f t="shared" si="5"/>
        <v>28.635000000000002</v>
      </c>
      <c r="J188" s="12">
        <f t="shared" si="6"/>
        <v>27.203250000000001</v>
      </c>
      <c r="K188" s="11">
        <v>56.7</v>
      </c>
      <c r="L188" t="s">
        <v>3253</v>
      </c>
      <c r="M188">
        <v>10.4</v>
      </c>
      <c r="N188" t="s">
        <v>413</v>
      </c>
      <c r="O188" t="s">
        <v>964</v>
      </c>
      <c r="P188" t="s">
        <v>415</v>
      </c>
      <c r="Q188">
        <v>210</v>
      </c>
      <c r="R188">
        <v>175</v>
      </c>
      <c r="S188">
        <v>175</v>
      </c>
      <c r="T188" t="s">
        <v>908</v>
      </c>
      <c r="U188" t="s">
        <v>551</v>
      </c>
      <c r="V188" t="s">
        <v>418</v>
      </c>
      <c r="W188" t="s">
        <v>419</v>
      </c>
      <c r="X188" t="s">
        <v>4178</v>
      </c>
      <c r="Y188" t="s">
        <v>436</v>
      </c>
      <c r="Z188" t="s">
        <v>420</v>
      </c>
      <c r="AA188" t="s">
        <v>965</v>
      </c>
      <c r="AB188" t="s">
        <v>3631</v>
      </c>
      <c r="AC188" t="s">
        <v>432</v>
      </c>
      <c r="AD188" t="s">
        <v>424</v>
      </c>
      <c r="AE188" t="s">
        <v>966</v>
      </c>
      <c r="AF188"/>
      <c r="AG188" t="s">
        <v>426</v>
      </c>
      <c r="AH188" t="s">
        <v>3225</v>
      </c>
      <c r="AI188" t="s">
        <v>989</v>
      </c>
      <c r="AJ188" t="s">
        <v>990</v>
      </c>
      <c r="AK188" t="s">
        <v>4484</v>
      </c>
      <c r="AL188" t="s">
        <v>4485</v>
      </c>
      <c r="AM188" t="s">
        <v>4913</v>
      </c>
    </row>
    <row r="189" spans="1:39" x14ac:dyDescent="0.25">
      <c r="A189" t="s">
        <v>234</v>
      </c>
      <c r="B189"/>
      <c r="C189" t="s">
        <v>970</v>
      </c>
      <c r="D189" t="s">
        <v>429</v>
      </c>
      <c r="E189" t="s">
        <v>5112</v>
      </c>
      <c r="F189" s="1">
        <v>7</v>
      </c>
      <c r="G189"/>
      <c r="H189" s="11">
        <v>55.3</v>
      </c>
      <c r="I189" s="11">
        <f t="shared" si="5"/>
        <v>63.594999999999992</v>
      </c>
      <c r="J189" s="12">
        <f t="shared" si="6"/>
        <v>60.415249999999993</v>
      </c>
      <c r="K189" s="11">
        <v>125.8</v>
      </c>
      <c r="L189" t="s">
        <v>3255</v>
      </c>
      <c r="M189">
        <v>11.2</v>
      </c>
      <c r="N189" t="s">
        <v>413</v>
      </c>
      <c r="O189" t="s">
        <v>971</v>
      </c>
      <c r="P189" t="s">
        <v>415</v>
      </c>
      <c r="Q189">
        <v>242</v>
      </c>
      <c r="R189">
        <v>130</v>
      </c>
      <c r="S189">
        <v>200</v>
      </c>
      <c r="T189" t="s">
        <v>957</v>
      </c>
      <c r="U189" t="s">
        <v>568</v>
      </c>
      <c r="V189" t="s">
        <v>419</v>
      </c>
      <c r="W189" t="s">
        <v>419</v>
      </c>
      <c r="X189" t="s">
        <v>235</v>
      </c>
      <c r="Y189" t="s">
        <v>419</v>
      </c>
      <c r="Z189" t="s">
        <v>420</v>
      </c>
      <c r="AA189" t="s">
        <v>953</v>
      </c>
      <c r="AB189"/>
      <c r="AC189" t="s">
        <v>432</v>
      </c>
      <c r="AD189" t="s">
        <v>424</v>
      </c>
      <c r="AE189"/>
      <c r="AF189"/>
      <c r="AG189" t="s">
        <v>958</v>
      </c>
      <c r="AH189" t="s">
        <v>3225</v>
      </c>
      <c r="AI189" t="s">
        <v>427</v>
      </c>
      <c r="AJ189" t="s">
        <v>936</v>
      </c>
      <c r="AK189"/>
      <c r="AL189"/>
      <c r="AM189"/>
    </row>
    <row r="190" spans="1:39" x14ac:dyDescent="0.25">
      <c r="A190" t="s">
        <v>383</v>
      </c>
      <c r="B190"/>
      <c r="C190" t="s">
        <v>973</v>
      </c>
      <c r="D190" t="s">
        <v>429</v>
      </c>
      <c r="E190" t="s">
        <v>5112</v>
      </c>
      <c r="F190" s="1">
        <v>8</v>
      </c>
      <c r="G190"/>
      <c r="H190" s="11">
        <v>99.5</v>
      </c>
      <c r="I190" s="11">
        <f t="shared" si="5"/>
        <v>114.425</v>
      </c>
      <c r="J190" s="12">
        <f t="shared" si="6"/>
        <v>108.70375</v>
      </c>
      <c r="K190" s="11">
        <v>226.4</v>
      </c>
      <c r="L190" t="s">
        <v>4546</v>
      </c>
      <c r="M190">
        <v>11</v>
      </c>
      <c r="N190" t="s">
        <v>413</v>
      </c>
      <c r="O190" t="s">
        <v>974</v>
      </c>
      <c r="P190" t="s">
        <v>415</v>
      </c>
      <c r="Q190">
        <v>210</v>
      </c>
      <c r="R190">
        <v>175</v>
      </c>
      <c r="S190">
        <v>175</v>
      </c>
      <c r="T190" t="s">
        <v>908</v>
      </c>
      <c r="U190" t="s">
        <v>993</v>
      </c>
      <c r="V190" t="s">
        <v>418</v>
      </c>
      <c r="W190" t="s">
        <v>419</v>
      </c>
      <c r="X190"/>
      <c r="Y190" t="s">
        <v>418</v>
      </c>
      <c r="Z190" t="s">
        <v>420</v>
      </c>
      <c r="AA190"/>
      <c r="AB190" t="s">
        <v>3631</v>
      </c>
      <c r="AC190" t="s">
        <v>432</v>
      </c>
      <c r="AD190" t="s">
        <v>424</v>
      </c>
      <c r="AE190" t="s">
        <v>3681</v>
      </c>
      <c r="AF190"/>
      <c r="AG190" t="s">
        <v>426</v>
      </c>
      <c r="AH190" t="s">
        <v>3225</v>
      </c>
      <c r="AI190" t="s">
        <v>427</v>
      </c>
      <c r="AJ190" t="s">
        <v>936</v>
      </c>
      <c r="AK190" t="s">
        <v>4484</v>
      </c>
      <c r="AL190" t="s">
        <v>4485</v>
      </c>
      <c r="AM190" t="s">
        <v>4913</v>
      </c>
    </row>
    <row r="191" spans="1:39" x14ac:dyDescent="0.25">
      <c r="A191" t="s">
        <v>236</v>
      </c>
      <c r="B191"/>
      <c r="C191" t="s">
        <v>977</v>
      </c>
      <c r="D191" t="s">
        <v>412</v>
      </c>
      <c r="E191" t="s">
        <v>5112</v>
      </c>
      <c r="F191" s="1">
        <v>9</v>
      </c>
      <c r="G191"/>
      <c r="H191" s="11">
        <v>29.4</v>
      </c>
      <c r="I191" s="11">
        <f t="shared" si="5"/>
        <v>33.809999999999995</v>
      </c>
      <c r="J191" s="12">
        <f t="shared" si="6"/>
        <v>32.119499999999995</v>
      </c>
      <c r="K191" s="11">
        <v>66.8</v>
      </c>
      <c r="L191" t="s">
        <v>3256</v>
      </c>
      <c r="M191">
        <v>11.4</v>
      </c>
      <c r="N191" t="s">
        <v>413</v>
      </c>
      <c r="O191" t="s">
        <v>978</v>
      </c>
      <c r="P191" t="s">
        <v>415</v>
      </c>
      <c r="Q191">
        <v>207</v>
      </c>
      <c r="R191">
        <v>175</v>
      </c>
      <c r="S191">
        <v>175</v>
      </c>
      <c r="T191" t="s">
        <v>979</v>
      </c>
      <c r="U191" t="s">
        <v>993</v>
      </c>
      <c r="V191" t="s">
        <v>418</v>
      </c>
      <c r="W191" t="s">
        <v>419</v>
      </c>
      <c r="X191" t="s">
        <v>4179</v>
      </c>
      <c r="Y191" t="s">
        <v>422</v>
      </c>
      <c r="Z191" t="s">
        <v>420</v>
      </c>
      <c r="AA191" t="s">
        <v>980</v>
      </c>
      <c r="AB191" t="s">
        <v>3631</v>
      </c>
      <c r="AC191" t="s">
        <v>423</v>
      </c>
      <c r="AD191" t="s">
        <v>424</v>
      </c>
      <c r="AE191" t="s">
        <v>981</v>
      </c>
      <c r="AF191" t="s">
        <v>226</v>
      </c>
      <c r="AG191" t="s">
        <v>426</v>
      </c>
      <c r="AH191" t="s">
        <v>3225</v>
      </c>
      <c r="AI191" t="s">
        <v>427</v>
      </c>
      <c r="AJ191" t="s">
        <v>428</v>
      </c>
      <c r="AK191" t="s">
        <v>4484</v>
      </c>
      <c r="AL191" t="s">
        <v>4485</v>
      </c>
      <c r="AM191" t="s">
        <v>4913</v>
      </c>
    </row>
    <row r="192" spans="1:39" x14ac:dyDescent="0.25">
      <c r="A192" t="s">
        <v>238</v>
      </c>
      <c r="B192"/>
      <c r="C192" t="s">
        <v>985</v>
      </c>
      <c r="D192" t="s">
        <v>429</v>
      </c>
      <c r="E192" t="s">
        <v>5112</v>
      </c>
      <c r="F192" s="1">
        <v>10</v>
      </c>
      <c r="G192"/>
      <c r="H192" s="11">
        <v>33.799999999999997</v>
      </c>
      <c r="I192" s="11">
        <f t="shared" si="5"/>
        <v>38.869999999999997</v>
      </c>
      <c r="J192" s="12">
        <f t="shared" si="6"/>
        <v>36.926499999999997</v>
      </c>
      <c r="K192" s="11">
        <v>76.900000000000006</v>
      </c>
      <c r="L192" t="s">
        <v>3258</v>
      </c>
      <c r="M192">
        <v>10.3</v>
      </c>
      <c r="N192" t="s">
        <v>413</v>
      </c>
      <c r="O192" t="s">
        <v>986</v>
      </c>
      <c r="P192" t="s">
        <v>415</v>
      </c>
      <c r="Q192">
        <v>175</v>
      </c>
      <c r="R192">
        <v>175</v>
      </c>
      <c r="S192">
        <v>190</v>
      </c>
      <c r="T192" t="s">
        <v>576</v>
      </c>
      <c r="U192" t="s">
        <v>993</v>
      </c>
      <c r="V192" t="s">
        <v>418</v>
      </c>
      <c r="W192" t="s">
        <v>419</v>
      </c>
      <c r="X192"/>
      <c r="Y192" t="s">
        <v>436</v>
      </c>
      <c r="Z192" t="s">
        <v>420</v>
      </c>
      <c r="AA192" t="s">
        <v>987</v>
      </c>
      <c r="AB192" t="s">
        <v>3631</v>
      </c>
      <c r="AC192" t="s">
        <v>432</v>
      </c>
      <c r="AD192" t="s">
        <v>424</v>
      </c>
      <c r="AE192" t="s">
        <v>988</v>
      </c>
      <c r="AF192"/>
      <c r="AG192" t="s">
        <v>426</v>
      </c>
      <c r="AH192" t="s">
        <v>3225</v>
      </c>
      <c r="AI192" t="s">
        <v>989</v>
      </c>
      <c r="AJ192" t="s">
        <v>990</v>
      </c>
      <c r="AK192" t="s">
        <v>4484</v>
      </c>
      <c r="AL192" t="s">
        <v>4485</v>
      </c>
      <c r="AM192" t="s">
        <v>4913</v>
      </c>
    </row>
    <row r="193" spans="1:39" x14ac:dyDescent="0.25">
      <c r="A193" t="s">
        <v>239</v>
      </c>
      <c r="B193"/>
      <c r="C193" t="s">
        <v>994</v>
      </c>
      <c r="D193" t="s">
        <v>412</v>
      </c>
      <c r="E193" t="s">
        <v>5112</v>
      </c>
      <c r="F193" s="1">
        <v>11</v>
      </c>
      <c r="G193"/>
      <c r="H193" s="11">
        <v>28.9</v>
      </c>
      <c r="I193" s="11">
        <f t="shared" si="5"/>
        <v>33.234999999999999</v>
      </c>
      <c r="J193" s="12">
        <f t="shared" si="6"/>
        <v>31.573249999999998</v>
      </c>
      <c r="K193" s="11">
        <v>65.7</v>
      </c>
      <c r="L193" t="s">
        <v>3260</v>
      </c>
      <c r="M193">
        <v>11.9</v>
      </c>
      <c r="N193" t="s">
        <v>413</v>
      </c>
      <c r="O193" t="s">
        <v>986</v>
      </c>
      <c r="P193" t="s">
        <v>415</v>
      </c>
      <c r="Q193">
        <v>211</v>
      </c>
      <c r="R193">
        <v>175</v>
      </c>
      <c r="S193">
        <v>190</v>
      </c>
      <c r="T193" t="s">
        <v>995</v>
      </c>
      <c r="U193" t="s">
        <v>993</v>
      </c>
      <c r="V193" t="s">
        <v>418</v>
      </c>
      <c r="W193" t="s">
        <v>419</v>
      </c>
      <c r="X193" t="s">
        <v>4180</v>
      </c>
      <c r="Y193" t="s">
        <v>422</v>
      </c>
      <c r="Z193" t="s">
        <v>420</v>
      </c>
      <c r="AA193" t="s">
        <v>996</v>
      </c>
      <c r="AB193" t="s">
        <v>3631</v>
      </c>
      <c r="AC193" t="s">
        <v>423</v>
      </c>
      <c r="AD193" t="s">
        <v>424</v>
      </c>
      <c r="AE193"/>
      <c r="AF193" t="s">
        <v>226</v>
      </c>
      <c r="AG193" t="s">
        <v>426</v>
      </c>
      <c r="AH193" t="s">
        <v>3225</v>
      </c>
      <c r="AI193" t="s">
        <v>427</v>
      </c>
      <c r="AJ193" t="s">
        <v>428</v>
      </c>
      <c r="AK193" t="s">
        <v>4484</v>
      </c>
      <c r="AL193" t="s">
        <v>4485</v>
      </c>
      <c r="AM193" t="s">
        <v>4913</v>
      </c>
    </row>
    <row r="194" spans="1:39" x14ac:dyDescent="0.25">
      <c r="A194" t="s">
        <v>240</v>
      </c>
      <c r="B194"/>
      <c r="C194" t="s">
        <v>997</v>
      </c>
      <c r="D194" t="s">
        <v>429</v>
      </c>
      <c r="E194" t="s">
        <v>5112</v>
      </c>
      <c r="F194" s="1">
        <v>12</v>
      </c>
      <c r="G194"/>
      <c r="H194" s="11">
        <v>51</v>
      </c>
      <c r="I194" s="11">
        <f t="shared" si="5"/>
        <v>58.65</v>
      </c>
      <c r="J194" s="12">
        <f t="shared" si="6"/>
        <v>55.717500000000001</v>
      </c>
      <c r="K194" s="11">
        <v>116</v>
      </c>
      <c r="L194" t="s">
        <v>3258</v>
      </c>
      <c r="M194">
        <v>13</v>
      </c>
      <c r="N194" t="s">
        <v>413</v>
      </c>
      <c r="O194" t="s">
        <v>986</v>
      </c>
      <c r="P194" t="s">
        <v>415</v>
      </c>
      <c r="Q194">
        <v>211</v>
      </c>
      <c r="R194">
        <v>175</v>
      </c>
      <c r="S194">
        <v>190</v>
      </c>
      <c r="T194" t="s">
        <v>576</v>
      </c>
      <c r="U194" t="s">
        <v>993</v>
      </c>
      <c r="V194" t="s">
        <v>418</v>
      </c>
      <c r="W194" t="s">
        <v>419</v>
      </c>
      <c r="X194" t="s">
        <v>4181</v>
      </c>
      <c r="Y194" t="s">
        <v>418</v>
      </c>
      <c r="Z194" t="s">
        <v>420</v>
      </c>
      <c r="AA194"/>
      <c r="AB194" t="s">
        <v>3631</v>
      </c>
      <c r="AC194" t="s">
        <v>432</v>
      </c>
      <c r="AD194" t="s">
        <v>424</v>
      </c>
      <c r="AE194" t="s">
        <v>998</v>
      </c>
      <c r="AF194"/>
      <c r="AG194" t="s">
        <v>571</v>
      </c>
      <c r="AH194" t="s">
        <v>3225</v>
      </c>
      <c r="AI194" t="s">
        <v>989</v>
      </c>
      <c r="AJ194" t="s">
        <v>3640</v>
      </c>
      <c r="AK194" t="s">
        <v>4548</v>
      </c>
      <c r="AL194" t="s">
        <v>4485</v>
      </c>
      <c r="AM194" t="s">
        <v>4913</v>
      </c>
    </row>
    <row r="195" spans="1:39" x14ac:dyDescent="0.25">
      <c r="A195" t="s">
        <v>243</v>
      </c>
      <c r="B195"/>
      <c r="C195" t="s">
        <v>1001</v>
      </c>
      <c r="D195" t="s">
        <v>429</v>
      </c>
      <c r="E195" t="s">
        <v>5112</v>
      </c>
      <c r="F195" s="1">
        <v>13</v>
      </c>
      <c r="G195"/>
      <c r="H195" s="11">
        <v>30.7</v>
      </c>
      <c r="I195" s="11">
        <f t="shared" si="5"/>
        <v>35.305</v>
      </c>
      <c r="J195" s="12">
        <f t="shared" si="6"/>
        <v>33.539749999999998</v>
      </c>
      <c r="K195" s="11">
        <v>69.8</v>
      </c>
      <c r="L195" t="s">
        <v>3264</v>
      </c>
      <c r="M195">
        <v>12</v>
      </c>
      <c r="N195" t="s">
        <v>413</v>
      </c>
      <c r="O195" t="s">
        <v>986</v>
      </c>
      <c r="P195" t="s">
        <v>415</v>
      </c>
      <c r="Q195">
        <v>211</v>
      </c>
      <c r="R195">
        <v>175</v>
      </c>
      <c r="S195">
        <v>190</v>
      </c>
      <c r="T195" t="s">
        <v>544</v>
      </c>
      <c r="U195" t="s">
        <v>993</v>
      </c>
      <c r="V195" t="s">
        <v>419</v>
      </c>
      <c r="W195" t="s">
        <v>419</v>
      </c>
      <c r="X195" t="s">
        <v>244</v>
      </c>
      <c r="Y195" t="s">
        <v>436</v>
      </c>
      <c r="Z195" t="s">
        <v>420</v>
      </c>
      <c r="AA195" t="s">
        <v>1002</v>
      </c>
      <c r="AB195" t="s">
        <v>3631</v>
      </c>
      <c r="AC195" t="s">
        <v>432</v>
      </c>
      <c r="AD195" t="s">
        <v>424</v>
      </c>
      <c r="AE195" t="s">
        <v>1003</v>
      </c>
      <c r="AF195"/>
      <c r="AG195" t="s">
        <v>426</v>
      </c>
      <c r="AH195" t="s">
        <v>3225</v>
      </c>
      <c r="AI195" t="s">
        <v>427</v>
      </c>
      <c r="AJ195" t="s">
        <v>936</v>
      </c>
      <c r="AK195" t="s">
        <v>4484</v>
      </c>
      <c r="AL195" t="s">
        <v>4485</v>
      </c>
      <c r="AM195" t="s">
        <v>4913</v>
      </c>
    </row>
    <row r="196" spans="1:39" x14ac:dyDescent="0.25">
      <c r="A196" t="s">
        <v>245</v>
      </c>
      <c r="B196"/>
      <c r="C196" t="s">
        <v>1005</v>
      </c>
      <c r="D196" t="s">
        <v>412</v>
      </c>
      <c r="E196" t="s">
        <v>5112</v>
      </c>
      <c r="F196" s="1">
        <v>14</v>
      </c>
      <c r="G196"/>
      <c r="H196" s="11">
        <v>34.5</v>
      </c>
      <c r="I196" s="11">
        <f t="shared" si="5"/>
        <v>39.674999999999997</v>
      </c>
      <c r="J196" s="12">
        <f t="shared" si="6"/>
        <v>37.691249999999997</v>
      </c>
      <c r="K196" s="11">
        <v>78.5</v>
      </c>
      <c r="L196" t="s">
        <v>3265</v>
      </c>
      <c r="M196">
        <v>11.7</v>
      </c>
      <c r="N196" t="s">
        <v>413</v>
      </c>
      <c r="O196" t="s">
        <v>1006</v>
      </c>
      <c r="P196" t="s">
        <v>415</v>
      </c>
      <c r="Q196">
        <v>237</v>
      </c>
      <c r="R196">
        <v>128</v>
      </c>
      <c r="S196">
        <v>225</v>
      </c>
      <c r="T196" t="s">
        <v>983</v>
      </c>
      <c r="U196" t="s">
        <v>430</v>
      </c>
      <c r="V196" t="s">
        <v>418</v>
      </c>
      <c r="W196" t="s">
        <v>419</v>
      </c>
      <c r="X196" t="s">
        <v>4182</v>
      </c>
      <c r="Y196" t="s">
        <v>422</v>
      </c>
      <c r="Z196" t="s">
        <v>420</v>
      </c>
      <c r="AA196" t="s">
        <v>1007</v>
      </c>
      <c r="AB196" t="s">
        <v>3631</v>
      </c>
      <c r="AC196" t="s">
        <v>423</v>
      </c>
      <c r="AD196" t="s">
        <v>424</v>
      </c>
      <c r="AE196" t="s">
        <v>1008</v>
      </c>
      <c r="AF196" t="s">
        <v>226</v>
      </c>
      <c r="AG196" t="s">
        <v>426</v>
      </c>
      <c r="AH196" t="s">
        <v>3225</v>
      </c>
      <c r="AI196" t="s">
        <v>427</v>
      </c>
      <c r="AJ196" t="s">
        <v>428</v>
      </c>
      <c r="AK196" t="s">
        <v>4484</v>
      </c>
      <c r="AL196" t="s">
        <v>4485</v>
      </c>
      <c r="AM196" t="s">
        <v>4913</v>
      </c>
    </row>
    <row r="197" spans="1:39" x14ac:dyDescent="0.25">
      <c r="A197" t="s">
        <v>247</v>
      </c>
      <c r="B197"/>
      <c r="C197" t="s">
        <v>1011</v>
      </c>
      <c r="D197" t="s">
        <v>412</v>
      </c>
      <c r="E197" t="s">
        <v>5112</v>
      </c>
      <c r="F197" s="1">
        <v>15</v>
      </c>
      <c r="G197"/>
      <c r="H197" s="11">
        <v>34.5</v>
      </c>
      <c r="I197" s="11">
        <f t="shared" si="5"/>
        <v>39.674999999999997</v>
      </c>
      <c r="J197" s="12">
        <f t="shared" si="6"/>
        <v>37.691249999999997</v>
      </c>
      <c r="K197" s="11">
        <v>78.5</v>
      </c>
      <c r="L197" t="s">
        <v>3265</v>
      </c>
      <c r="M197">
        <v>12.4</v>
      </c>
      <c r="N197" t="s">
        <v>413</v>
      </c>
      <c r="O197" t="s">
        <v>1006</v>
      </c>
      <c r="P197" t="s">
        <v>415</v>
      </c>
      <c r="Q197">
        <v>237</v>
      </c>
      <c r="R197">
        <v>128</v>
      </c>
      <c r="S197">
        <v>225</v>
      </c>
      <c r="T197" t="s">
        <v>983</v>
      </c>
      <c r="U197" t="s">
        <v>430</v>
      </c>
      <c r="V197" t="s">
        <v>419</v>
      </c>
      <c r="W197" t="s">
        <v>419</v>
      </c>
      <c r="X197"/>
      <c r="Y197" t="s">
        <v>422</v>
      </c>
      <c r="Z197" t="s">
        <v>420</v>
      </c>
      <c r="AA197" t="s">
        <v>1012</v>
      </c>
      <c r="AB197" t="s">
        <v>3631</v>
      </c>
      <c r="AC197" t="s">
        <v>423</v>
      </c>
      <c r="AD197" t="s">
        <v>424</v>
      </c>
      <c r="AE197" t="s">
        <v>1010</v>
      </c>
      <c r="AF197" t="s">
        <v>226</v>
      </c>
      <c r="AG197" t="s">
        <v>426</v>
      </c>
      <c r="AH197" t="s">
        <v>3225</v>
      </c>
      <c r="AI197" t="s">
        <v>427</v>
      </c>
      <c r="AJ197" t="s">
        <v>428</v>
      </c>
      <c r="AK197" t="s">
        <v>4484</v>
      </c>
      <c r="AL197" t="s">
        <v>4485</v>
      </c>
      <c r="AM197" t="s">
        <v>4913</v>
      </c>
    </row>
    <row r="198" spans="1:39" x14ac:dyDescent="0.25">
      <c r="A198" t="s">
        <v>249</v>
      </c>
      <c r="B198"/>
      <c r="C198" t="s">
        <v>1015</v>
      </c>
      <c r="D198" t="s">
        <v>412</v>
      </c>
      <c r="E198" t="s">
        <v>5112</v>
      </c>
      <c r="F198" s="1">
        <v>16</v>
      </c>
      <c r="G198"/>
      <c r="H198" s="11">
        <v>34.5</v>
      </c>
      <c r="I198" s="11">
        <f t="shared" si="5"/>
        <v>39.674999999999997</v>
      </c>
      <c r="J198" s="12">
        <f t="shared" si="6"/>
        <v>37.691249999999997</v>
      </c>
      <c r="K198" s="11">
        <v>78.5</v>
      </c>
      <c r="L198" t="s">
        <v>3267</v>
      </c>
      <c r="M198">
        <v>11.5</v>
      </c>
      <c r="N198" t="s">
        <v>413</v>
      </c>
      <c r="O198" t="s">
        <v>1006</v>
      </c>
      <c r="P198" t="s">
        <v>415</v>
      </c>
      <c r="Q198">
        <v>220</v>
      </c>
      <c r="R198">
        <v>135</v>
      </c>
      <c r="S198">
        <v>225</v>
      </c>
      <c r="T198" t="s">
        <v>908</v>
      </c>
      <c r="U198" t="s">
        <v>944</v>
      </c>
      <c r="V198" t="s">
        <v>418</v>
      </c>
      <c r="W198" t="s">
        <v>419</v>
      </c>
      <c r="X198" t="s">
        <v>250</v>
      </c>
      <c r="Y198" t="s">
        <v>422</v>
      </c>
      <c r="Z198" t="s">
        <v>420</v>
      </c>
      <c r="AA198" t="s">
        <v>1016</v>
      </c>
      <c r="AB198" t="s">
        <v>3631</v>
      </c>
      <c r="AC198" t="s">
        <v>423</v>
      </c>
      <c r="AD198" t="s">
        <v>424</v>
      </c>
      <c r="AE198" t="s">
        <v>1017</v>
      </c>
      <c r="AF198" t="s">
        <v>226</v>
      </c>
      <c r="AG198" t="s">
        <v>1018</v>
      </c>
      <c r="AH198" t="s">
        <v>3225</v>
      </c>
      <c r="AI198" t="s">
        <v>427</v>
      </c>
      <c r="AJ198" t="s">
        <v>428</v>
      </c>
      <c r="AK198" t="s">
        <v>4484</v>
      </c>
      <c r="AL198" t="s">
        <v>4485</v>
      </c>
      <c r="AM198" t="s">
        <v>4913</v>
      </c>
    </row>
    <row r="199" spans="1:39" x14ac:dyDescent="0.25">
      <c r="A199" t="s">
        <v>251</v>
      </c>
      <c r="B199"/>
      <c r="C199" t="s">
        <v>1020</v>
      </c>
      <c r="D199" t="s">
        <v>412</v>
      </c>
      <c r="E199" t="s">
        <v>5112</v>
      </c>
      <c r="F199" s="1">
        <v>17</v>
      </c>
      <c r="G199"/>
      <c r="H199" s="11">
        <v>34.5</v>
      </c>
      <c r="I199" s="11">
        <f t="shared" si="5"/>
        <v>39.674999999999997</v>
      </c>
      <c r="J199" s="12">
        <f t="shared" si="6"/>
        <v>37.691249999999997</v>
      </c>
      <c r="K199" s="11">
        <v>78.5</v>
      </c>
      <c r="L199" t="s">
        <v>3267</v>
      </c>
      <c r="M199">
        <v>11.6</v>
      </c>
      <c r="N199" t="s">
        <v>413</v>
      </c>
      <c r="O199" t="s">
        <v>1006</v>
      </c>
      <c r="P199" t="s">
        <v>415</v>
      </c>
      <c r="Q199">
        <v>220</v>
      </c>
      <c r="R199">
        <v>135</v>
      </c>
      <c r="S199">
        <v>225</v>
      </c>
      <c r="T199" t="s">
        <v>908</v>
      </c>
      <c r="U199" t="s">
        <v>944</v>
      </c>
      <c r="V199" t="s">
        <v>419</v>
      </c>
      <c r="W199" t="s">
        <v>419</v>
      </c>
      <c r="X199" t="s">
        <v>252</v>
      </c>
      <c r="Y199" t="s">
        <v>422</v>
      </c>
      <c r="Z199" t="s">
        <v>420</v>
      </c>
      <c r="AA199" t="s">
        <v>1021</v>
      </c>
      <c r="AB199" t="s">
        <v>3631</v>
      </c>
      <c r="AC199" t="s">
        <v>423</v>
      </c>
      <c r="AD199" t="s">
        <v>424</v>
      </c>
      <c r="AE199" t="s">
        <v>1022</v>
      </c>
      <c r="AF199" t="s">
        <v>226</v>
      </c>
      <c r="AG199" t="s">
        <v>1018</v>
      </c>
      <c r="AH199" t="s">
        <v>3225</v>
      </c>
      <c r="AI199" t="s">
        <v>427</v>
      </c>
      <c r="AJ199" t="s">
        <v>428</v>
      </c>
      <c r="AK199" t="s">
        <v>4484</v>
      </c>
      <c r="AL199" t="s">
        <v>4485</v>
      </c>
      <c r="AM199" t="s">
        <v>4913</v>
      </c>
    </row>
    <row r="200" spans="1:39" x14ac:dyDescent="0.25">
      <c r="A200" t="s">
        <v>253</v>
      </c>
      <c r="B200"/>
      <c r="C200" t="s">
        <v>1024</v>
      </c>
      <c r="D200" t="s">
        <v>412</v>
      </c>
      <c r="E200" t="s">
        <v>5112</v>
      </c>
      <c r="F200" s="1">
        <v>18</v>
      </c>
      <c r="G200"/>
      <c r="H200" s="11">
        <v>30.8</v>
      </c>
      <c r="I200" s="11">
        <f t="shared" si="5"/>
        <v>35.42</v>
      </c>
      <c r="J200" s="12">
        <f t="shared" si="6"/>
        <v>33.649000000000001</v>
      </c>
      <c r="K200" s="11">
        <v>70</v>
      </c>
      <c r="L200" t="s">
        <v>3268</v>
      </c>
      <c r="M200">
        <v>12.8</v>
      </c>
      <c r="N200" t="s">
        <v>413</v>
      </c>
      <c r="O200" t="s">
        <v>414</v>
      </c>
      <c r="P200" t="s">
        <v>415</v>
      </c>
      <c r="Q200">
        <v>211</v>
      </c>
      <c r="R200">
        <v>175</v>
      </c>
      <c r="S200">
        <v>190</v>
      </c>
      <c r="T200" t="s">
        <v>416</v>
      </c>
      <c r="U200" t="s">
        <v>993</v>
      </c>
      <c r="V200" t="s">
        <v>418</v>
      </c>
      <c r="W200" t="s">
        <v>419</v>
      </c>
      <c r="X200" t="s">
        <v>4183</v>
      </c>
      <c r="Y200" t="s">
        <v>422</v>
      </c>
      <c r="Z200" t="s">
        <v>420</v>
      </c>
      <c r="AA200" t="s">
        <v>421</v>
      </c>
      <c r="AB200" t="s">
        <v>3631</v>
      </c>
      <c r="AC200" t="s">
        <v>423</v>
      </c>
      <c r="AD200" t="s">
        <v>424</v>
      </c>
      <c r="AE200" t="s">
        <v>425</v>
      </c>
      <c r="AF200" t="s">
        <v>226</v>
      </c>
      <c r="AG200" t="s">
        <v>426</v>
      </c>
      <c r="AH200" t="s">
        <v>3225</v>
      </c>
      <c r="AI200" t="s">
        <v>427</v>
      </c>
      <c r="AJ200" t="s">
        <v>428</v>
      </c>
      <c r="AK200" t="s">
        <v>4484</v>
      </c>
      <c r="AL200" t="s">
        <v>4485</v>
      </c>
      <c r="AM200" t="s">
        <v>4913</v>
      </c>
    </row>
    <row r="201" spans="1:39" x14ac:dyDescent="0.25">
      <c r="A201" t="s">
        <v>254</v>
      </c>
      <c r="B201"/>
      <c r="C201" t="s">
        <v>1025</v>
      </c>
      <c r="D201" t="s">
        <v>429</v>
      </c>
      <c r="E201" t="s">
        <v>5112</v>
      </c>
      <c r="F201" s="1">
        <v>19</v>
      </c>
      <c r="G201"/>
      <c r="H201" s="11">
        <v>38.4</v>
      </c>
      <c r="I201" s="11">
        <f t="shared" si="5"/>
        <v>44.160000000000004</v>
      </c>
      <c r="J201" s="12">
        <f t="shared" si="6"/>
        <v>41.952000000000005</v>
      </c>
      <c r="K201" s="11">
        <v>87.4</v>
      </c>
      <c r="L201" t="s">
        <v>3269</v>
      </c>
      <c r="M201">
        <v>12.9</v>
      </c>
      <c r="N201" t="s">
        <v>413</v>
      </c>
      <c r="O201" t="s">
        <v>414</v>
      </c>
      <c r="P201" t="s">
        <v>415</v>
      </c>
      <c r="Q201">
        <v>200</v>
      </c>
      <c r="R201">
        <v>172</v>
      </c>
      <c r="S201">
        <v>220</v>
      </c>
      <c r="T201" t="s">
        <v>544</v>
      </c>
      <c r="U201" t="s">
        <v>944</v>
      </c>
      <c r="V201" t="s">
        <v>418</v>
      </c>
      <c r="W201" t="s">
        <v>419</v>
      </c>
      <c r="X201" t="s">
        <v>4184</v>
      </c>
      <c r="Y201" t="s">
        <v>436</v>
      </c>
      <c r="Z201" t="s">
        <v>420</v>
      </c>
      <c r="AA201" t="s">
        <v>1026</v>
      </c>
      <c r="AB201" t="s">
        <v>3644</v>
      </c>
      <c r="AC201" t="s">
        <v>432</v>
      </c>
      <c r="AD201" t="s">
        <v>424</v>
      </c>
      <c r="AE201"/>
      <c r="AF201"/>
      <c r="AG201" t="s">
        <v>426</v>
      </c>
      <c r="AH201" t="s">
        <v>3225</v>
      </c>
      <c r="AI201" t="s">
        <v>989</v>
      </c>
      <c r="AJ201" t="s">
        <v>990</v>
      </c>
      <c r="AK201" t="s">
        <v>4484</v>
      </c>
      <c r="AL201" t="s">
        <v>4485</v>
      </c>
      <c r="AM201" t="s">
        <v>4913</v>
      </c>
    </row>
    <row r="202" spans="1:39" x14ac:dyDescent="0.25">
      <c r="A202" t="s">
        <v>257</v>
      </c>
      <c r="B202"/>
      <c r="C202" t="s">
        <v>1029</v>
      </c>
      <c r="D202" t="s">
        <v>429</v>
      </c>
      <c r="E202" t="s">
        <v>5112</v>
      </c>
      <c r="F202" s="1">
        <v>20</v>
      </c>
      <c r="G202"/>
      <c r="H202" s="11">
        <v>38.4</v>
      </c>
      <c r="I202" s="11">
        <f t="shared" ref="I202:I265" si="7">H202/100*(100+$C$1)</f>
        <v>44.160000000000004</v>
      </c>
      <c r="J202" s="12">
        <f t="shared" ref="J202:J265" si="8">I202/100*(100-$C$2)</f>
        <v>41.952000000000005</v>
      </c>
      <c r="K202" s="11">
        <v>87.4</v>
      </c>
      <c r="L202" t="s">
        <v>3269</v>
      </c>
      <c r="M202">
        <v>13</v>
      </c>
      <c r="N202" t="s">
        <v>413</v>
      </c>
      <c r="O202" t="s">
        <v>414</v>
      </c>
      <c r="P202" t="s">
        <v>415</v>
      </c>
      <c r="Q202">
        <v>200</v>
      </c>
      <c r="R202">
        <v>170</v>
      </c>
      <c r="S202">
        <v>225</v>
      </c>
      <c r="T202" t="s">
        <v>544</v>
      </c>
      <c r="U202" t="s">
        <v>430</v>
      </c>
      <c r="V202" t="s">
        <v>419</v>
      </c>
      <c r="W202" t="s">
        <v>419</v>
      </c>
      <c r="X202"/>
      <c r="Y202" t="s">
        <v>436</v>
      </c>
      <c r="Z202" t="s">
        <v>420</v>
      </c>
      <c r="AA202" t="s">
        <v>1030</v>
      </c>
      <c r="AB202"/>
      <c r="AC202" t="s">
        <v>432</v>
      </c>
      <c r="AD202" t="s">
        <v>424</v>
      </c>
      <c r="AE202" t="s">
        <v>1031</v>
      </c>
      <c r="AF202"/>
      <c r="AG202" t="s">
        <v>934</v>
      </c>
      <c r="AH202" t="s">
        <v>3225</v>
      </c>
      <c r="AI202" t="s">
        <v>427</v>
      </c>
      <c r="AJ202" t="s">
        <v>936</v>
      </c>
      <c r="AK202" t="s">
        <v>4484</v>
      </c>
      <c r="AL202" t="s">
        <v>4485</v>
      </c>
      <c r="AM202" t="s">
        <v>4913</v>
      </c>
    </row>
    <row r="203" spans="1:39" x14ac:dyDescent="0.25">
      <c r="A203" t="s">
        <v>259</v>
      </c>
      <c r="B203"/>
      <c r="C203" t="s">
        <v>1033</v>
      </c>
      <c r="D203" t="s">
        <v>429</v>
      </c>
      <c r="E203" t="s">
        <v>5112</v>
      </c>
      <c r="F203" s="1">
        <v>21</v>
      </c>
      <c r="G203"/>
      <c r="H203" s="11">
        <v>34.700000000000003</v>
      </c>
      <c r="I203" s="11">
        <f t="shared" si="7"/>
        <v>39.905000000000001</v>
      </c>
      <c r="J203" s="12">
        <f t="shared" si="8"/>
        <v>37.909750000000003</v>
      </c>
      <c r="K203" s="11">
        <v>78.900000000000006</v>
      </c>
      <c r="L203" t="s">
        <v>3271</v>
      </c>
      <c r="M203">
        <v>13.7</v>
      </c>
      <c r="N203" t="s">
        <v>413</v>
      </c>
      <c r="O203" t="s">
        <v>1034</v>
      </c>
      <c r="P203" t="s">
        <v>415</v>
      </c>
      <c r="Q203">
        <v>246</v>
      </c>
      <c r="R203">
        <v>175</v>
      </c>
      <c r="S203">
        <v>190</v>
      </c>
      <c r="T203" t="s">
        <v>601</v>
      </c>
      <c r="U203" t="s">
        <v>993</v>
      </c>
      <c r="V203" t="s">
        <v>418</v>
      </c>
      <c r="W203" t="s">
        <v>419</v>
      </c>
      <c r="X203" t="s">
        <v>4185</v>
      </c>
      <c r="Y203" t="s">
        <v>436</v>
      </c>
      <c r="Z203" t="s">
        <v>420</v>
      </c>
      <c r="AA203" t="s">
        <v>1035</v>
      </c>
      <c r="AB203" t="s">
        <v>3631</v>
      </c>
      <c r="AC203" t="s">
        <v>432</v>
      </c>
      <c r="AD203" t="s">
        <v>424</v>
      </c>
      <c r="AE203" t="s">
        <v>1036</v>
      </c>
      <c r="AF203"/>
      <c r="AG203" t="s">
        <v>571</v>
      </c>
      <c r="AH203" t="s">
        <v>3225</v>
      </c>
      <c r="AI203" t="s">
        <v>989</v>
      </c>
      <c r="AJ203" t="s">
        <v>936</v>
      </c>
      <c r="AK203" t="s">
        <v>4484</v>
      </c>
      <c r="AL203" t="s">
        <v>4485</v>
      </c>
      <c r="AM203" t="s">
        <v>4913</v>
      </c>
    </row>
    <row r="204" spans="1:39" x14ac:dyDescent="0.25">
      <c r="A204" t="s">
        <v>260</v>
      </c>
      <c r="B204"/>
      <c r="C204" t="s">
        <v>1038</v>
      </c>
      <c r="D204" t="s">
        <v>429</v>
      </c>
      <c r="E204" t="s">
        <v>5112</v>
      </c>
      <c r="F204" s="1">
        <v>22</v>
      </c>
      <c r="G204"/>
      <c r="H204" s="11">
        <v>60.7</v>
      </c>
      <c r="I204" s="11">
        <f t="shared" si="7"/>
        <v>69.804999999999993</v>
      </c>
      <c r="J204" s="12">
        <f t="shared" si="8"/>
        <v>66.314749999999989</v>
      </c>
      <c r="K204" s="11">
        <v>138</v>
      </c>
      <c r="L204" t="s">
        <v>3271</v>
      </c>
      <c r="M204">
        <v>15</v>
      </c>
      <c r="N204" t="s">
        <v>413</v>
      </c>
      <c r="O204" t="s">
        <v>1034</v>
      </c>
      <c r="P204" t="s">
        <v>415</v>
      </c>
      <c r="Q204">
        <v>246</v>
      </c>
      <c r="R204">
        <v>175</v>
      </c>
      <c r="S204">
        <v>190</v>
      </c>
      <c r="T204" t="s">
        <v>601</v>
      </c>
      <c r="U204" t="s">
        <v>993</v>
      </c>
      <c r="V204" t="s">
        <v>418</v>
      </c>
      <c r="W204" t="s">
        <v>419</v>
      </c>
      <c r="X204" t="s">
        <v>261</v>
      </c>
      <c r="Y204" t="s">
        <v>418</v>
      </c>
      <c r="Z204" t="s">
        <v>420</v>
      </c>
      <c r="AA204"/>
      <c r="AB204" t="s">
        <v>3631</v>
      </c>
      <c r="AC204" t="s">
        <v>432</v>
      </c>
      <c r="AD204" t="s">
        <v>424</v>
      </c>
      <c r="AE204" t="s">
        <v>998</v>
      </c>
      <c r="AF204"/>
      <c r="AG204" t="s">
        <v>590</v>
      </c>
      <c r="AH204" t="s">
        <v>3225</v>
      </c>
      <c r="AI204" t="s">
        <v>940</v>
      </c>
      <c r="AJ204" t="s">
        <v>990</v>
      </c>
      <c r="AK204"/>
      <c r="AL204"/>
      <c r="AM204"/>
    </row>
    <row r="205" spans="1:39" x14ac:dyDescent="0.25">
      <c r="A205" t="s">
        <v>263</v>
      </c>
      <c r="B205"/>
      <c r="C205" t="s">
        <v>1043</v>
      </c>
      <c r="D205" t="s">
        <v>429</v>
      </c>
      <c r="E205" t="s">
        <v>5112</v>
      </c>
      <c r="F205" s="1">
        <v>23</v>
      </c>
      <c r="G205" t="s">
        <v>4914</v>
      </c>
      <c r="H205" s="11">
        <v>62.4</v>
      </c>
      <c r="I205" s="11">
        <f t="shared" si="7"/>
        <v>71.760000000000005</v>
      </c>
      <c r="J205" s="12">
        <f t="shared" si="8"/>
        <v>68.171999999999997</v>
      </c>
      <c r="K205" s="11">
        <v>141.9</v>
      </c>
      <c r="L205" t="s">
        <v>2540</v>
      </c>
      <c r="M205">
        <v>13.2</v>
      </c>
      <c r="N205" t="s">
        <v>413</v>
      </c>
      <c r="O205" s="13" t="s">
        <v>1044</v>
      </c>
      <c r="P205" t="s">
        <v>415</v>
      </c>
      <c r="Q205">
        <v>230</v>
      </c>
      <c r="R205">
        <v>179</v>
      </c>
      <c r="S205">
        <v>186</v>
      </c>
      <c r="T205" s="13" t="s">
        <v>1138</v>
      </c>
      <c r="U205" t="s">
        <v>944</v>
      </c>
      <c r="V205" t="s">
        <v>419</v>
      </c>
      <c r="W205" t="s">
        <v>1046</v>
      </c>
      <c r="X205"/>
      <c r="Y205" t="s">
        <v>436</v>
      </c>
      <c r="Z205" t="s">
        <v>420</v>
      </c>
      <c r="AA205" t="s">
        <v>1047</v>
      </c>
      <c r="AB205" t="s">
        <v>3644</v>
      </c>
      <c r="AC205" t="s">
        <v>432</v>
      </c>
      <c r="AD205" t="s">
        <v>424</v>
      </c>
      <c r="AE205" t="s">
        <v>1048</v>
      </c>
      <c r="AF205"/>
      <c r="AG205" t="s">
        <v>426</v>
      </c>
      <c r="AH205" t="s">
        <v>3225</v>
      </c>
      <c r="AI205" t="s">
        <v>427</v>
      </c>
      <c r="AJ205" t="s">
        <v>936</v>
      </c>
      <c r="AK205" t="s">
        <v>4484</v>
      </c>
      <c r="AL205" t="s">
        <v>4485</v>
      </c>
      <c r="AM205" t="s">
        <v>4913</v>
      </c>
    </row>
    <row r="206" spans="1:39" x14ac:dyDescent="0.25">
      <c r="A206" t="s">
        <v>264</v>
      </c>
      <c r="B206"/>
      <c r="C206" t="s">
        <v>1063</v>
      </c>
      <c r="D206" t="s">
        <v>412</v>
      </c>
      <c r="E206" t="s">
        <v>5112</v>
      </c>
      <c r="F206" s="1">
        <v>24</v>
      </c>
      <c r="G206"/>
      <c r="H206" s="11">
        <v>41.9</v>
      </c>
      <c r="I206" s="11">
        <f t="shared" si="7"/>
        <v>48.184999999999995</v>
      </c>
      <c r="J206" s="12">
        <f t="shared" si="8"/>
        <v>45.775749999999995</v>
      </c>
      <c r="K206" s="11">
        <v>95.3</v>
      </c>
      <c r="L206" t="s">
        <v>3276</v>
      </c>
      <c r="M206">
        <v>14.5</v>
      </c>
      <c r="N206" t="s">
        <v>413</v>
      </c>
      <c r="O206" t="s">
        <v>1044</v>
      </c>
      <c r="P206" t="s">
        <v>415</v>
      </c>
      <c r="Q206">
        <v>230</v>
      </c>
      <c r="R206">
        <v>172</v>
      </c>
      <c r="S206">
        <v>220</v>
      </c>
      <c r="T206" t="s">
        <v>1064</v>
      </c>
      <c r="U206" t="s">
        <v>430</v>
      </c>
      <c r="V206" t="s">
        <v>418</v>
      </c>
      <c r="W206" t="s">
        <v>419</v>
      </c>
      <c r="X206" t="s">
        <v>265</v>
      </c>
      <c r="Y206" t="s">
        <v>422</v>
      </c>
      <c r="Z206" t="s">
        <v>420</v>
      </c>
      <c r="AA206" t="s">
        <v>1061</v>
      </c>
      <c r="AB206" t="s">
        <v>3631</v>
      </c>
      <c r="AC206" t="s">
        <v>423</v>
      </c>
      <c r="AD206" t="s">
        <v>424</v>
      </c>
      <c r="AE206" t="s">
        <v>1065</v>
      </c>
      <c r="AF206" t="s">
        <v>226</v>
      </c>
      <c r="AG206" t="s">
        <v>1062</v>
      </c>
      <c r="AH206" t="s">
        <v>3225</v>
      </c>
      <c r="AI206" t="s">
        <v>989</v>
      </c>
      <c r="AJ206" t="s">
        <v>990</v>
      </c>
      <c r="AK206" t="s">
        <v>4484</v>
      </c>
      <c r="AL206" t="s">
        <v>4485</v>
      </c>
      <c r="AM206" t="s">
        <v>4913</v>
      </c>
    </row>
    <row r="207" spans="1:39" x14ac:dyDescent="0.25">
      <c r="A207" t="s">
        <v>267</v>
      </c>
      <c r="B207"/>
      <c r="C207" t="s">
        <v>1069</v>
      </c>
      <c r="D207" t="s">
        <v>412</v>
      </c>
      <c r="E207" t="s">
        <v>5112</v>
      </c>
      <c r="F207" s="1">
        <v>25</v>
      </c>
      <c r="G207"/>
      <c r="H207" s="11">
        <v>41.9</v>
      </c>
      <c r="I207" s="11">
        <f t="shared" si="7"/>
        <v>48.184999999999995</v>
      </c>
      <c r="J207" s="12">
        <f t="shared" si="8"/>
        <v>45.775749999999995</v>
      </c>
      <c r="K207" s="11">
        <v>95.3</v>
      </c>
      <c r="L207" t="s">
        <v>3276</v>
      </c>
      <c r="M207">
        <v>14.5</v>
      </c>
      <c r="N207" t="s">
        <v>413</v>
      </c>
      <c r="O207" t="s">
        <v>1044</v>
      </c>
      <c r="P207" t="s">
        <v>415</v>
      </c>
      <c r="Q207">
        <v>230</v>
      </c>
      <c r="R207">
        <v>172</v>
      </c>
      <c r="S207">
        <v>220</v>
      </c>
      <c r="T207" t="s">
        <v>1064</v>
      </c>
      <c r="U207" t="s">
        <v>430</v>
      </c>
      <c r="V207" t="s">
        <v>419</v>
      </c>
      <c r="W207" t="s">
        <v>419</v>
      </c>
      <c r="X207" t="s">
        <v>268</v>
      </c>
      <c r="Y207" t="s">
        <v>422</v>
      </c>
      <c r="Z207" t="s">
        <v>420</v>
      </c>
      <c r="AA207" t="s">
        <v>1068</v>
      </c>
      <c r="AB207" t="s">
        <v>3631</v>
      </c>
      <c r="AC207" t="s">
        <v>423</v>
      </c>
      <c r="AD207" t="s">
        <v>424</v>
      </c>
      <c r="AE207" t="s">
        <v>1070</v>
      </c>
      <c r="AF207" t="s">
        <v>226</v>
      </c>
      <c r="AG207" t="s">
        <v>1062</v>
      </c>
      <c r="AH207" t="s">
        <v>3225</v>
      </c>
      <c r="AI207" t="s">
        <v>427</v>
      </c>
      <c r="AJ207" t="s">
        <v>428</v>
      </c>
      <c r="AK207" t="s">
        <v>4484</v>
      </c>
      <c r="AL207" t="s">
        <v>4485</v>
      </c>
      <c r="AM207" t="s">
        <v>4913</v>
      </c>
    </row>
    <row r="208" spans="1:39" x14ac:dyDescent="0.25">
      <c r="A208" t="s">
        <v>266</v>
      </c>
      <c r="B208"/>
      <c r="C208" t="s">
        <v>1067</v>
      </c>
      <c r="D208" t="s">
        <v>412</v>
      </c>
      <c r="E208" t="s">
        <v>5112</v>
      </c>
      <c r="F208" s="1">
        <v>26</v>
      </c>
      <c r="G208"/>
      <c r="H208" s="11">
        <v>53.2</v>
      </c>
      <c r="I208" s="11">
        <f t="shared" si="7"/>
        <v>61.180000000000007</v>
      </c>
      <c r="J208" s="12">
        <f t="shared" si="8"/>
        <v>58.121000000000009</v>
      </c>
      <c r="K208" s="11">
        <v>120.9</v>
      </c>
      <c r="L208" t="s">
        <v>3275</v>
      </c>
      <c r="M208">
        <v>16.100000000000001</v>
      </c>
      <c r="N208" t="s">
        <v>413</v>
      </c>
      <c r="O208" t="s">
        <v>1044</v>
      </c>
      <c r="P208" t="s">
        <v>415</v>
      </c>
      <c r="Q208">
        <v>230</v>
      </c>
      <c r="R208">
        <v>172</v>
      </c>
      <c r="S208">
        <v>220</v>
      </c>
      <c r="T208" t="s">
        <v>1060</v>
      </c>
      <c r="U208" t="s">
        <v>944</v>
      </c>
      <c r="V208" t="s">
        <v>419</v>
      </c>
      <c r="W208" t="s">
        <v>419</v>
      </c>
      <c r="X208"/>
      <c r="Y208" t="s">
        <v>436</v>
      </c>
      <c r="Z208" t="s">
        <v>420</v>
      </c>
      <c r="AA208" t="s">
        <v>1068</v>
      </c>
      <c r="AB208" t="s">
        <v>3644</v>
      </c>
      <c r="AC208" t="s">
        <v>423</v>
      </c>
      <c r="AD208" t="s">
        <v>424</v>
      </c>
      <c r="AE208"/>
      <c r="AF208" t="s">
        <v>226</v>
      </c>
      <c r="AG208" t="s">
        <v>1062</v>
      </c>
      <c r="AH208" t="s">
        <v>3225</v>
      </c>
      <c r="AI208" t="s">
        <v>989</v>
      </c>
      <c r="AJ208" t="s">
        <v>990</v>
      </c>
      <c r="AK208" t="s">
        <v>4484</v>
      </c>
      <c r="AL208" t="s">
        <v>4485</v>
      </c>
      <c r="AM208" t="s">
        <v>4913</v>
      </c>
    </row>
    <row r="209" spans="1:39" x14ac:dyDescent="0.25">
      <c r="A209" t="s">
        <v>269</v>
      </c>
      <c r="B209"/>
      <c r="C209" t="s">
        <v>1072</v>
      </c>
      <c r="D209" t="s">
        <v>412</v>
      </c>
      <c r="E209" t="s">
        <v>5112</v>
      </c>
      <c r="F209" s="1">
        <v>27</v>
      </c>
      <c r="G209"/>
      <c r="H209" s="11">
        <v>42.1</v>
      </c>
      <c r="I209" s="11">
        <f t="shared" si="7"/>
        <v>48.415000000000006</v>
      </c>
      <c r="J209" s="12">
        <f t="shared" si="8"/>
        <v>45.994250000000008</v>
      </c>
      <c r="K209" s="11">
        <v>95.6</v>
      </c>
      <c r="L209" t="s">
        <v>3278</v>
      </c>
      <c r="M209">
        <v>14.1</v>
      </c>
      <c r="N209" t="s">
        <v>413</v>
      </c>
      <c r="O209" t="s">
        <v>1044</v>
      </c>
      <c r="P209" t="s">
        <v>415</v>
      </c>
      <c r="Q209">
        <v>246</v>
      </c>
      <c r="R209">
        <v>175</v>
      </c>
      <c r="S209">
        <v>175</v>
      </c>
      <c r="T209" t="s">
        <v>607</v>
      </c>
      <c r="U209" t="s">
        <v>993</v>
      </c>
      <c r="V209" t="s">
        <v>418</v>
      </c>
      <c r="W209" t="s">
        <v>419</v>
      </c>
      <c r="X209" t="s">
        <v>4187</v>
      </c>
      <c r="Y209" t="s">
        <v>422</v>
      </c>
      <c r="Z209" t="s">
        <v>420</v>
      </c>
      <c r="AA209" t="s">
        <v>1073</v>
      </c>
      <c r="AB209" t="s">
        <v>3631</v>
      </c>
      <c r="AC209" t="s">
        <v>423</v>
      </c>
      <c r="AD209" t="s">
        <v>424</v>
      </c>
      <c r="AE209" t="s">
        <v>1074</v>
      </c>
      <c r="AF209" t="s">
        <v>226</v>
      </c>
      <c r="AG209" t="s">
        <v>571</v>
      </c>
      <c r="AH209" t="s">
        <v>3225</v>
      </c>
      <c r="AI209" t="s">
        <v>427</v>
      </c>
      <c r="AJ209" t="s">
        <v>428</v>
      </c>
      <c r="AK209" t="s">
        <v>4484</v>
      </c>
      <c r="AL209" t="s">
        <v>4485</v>
      </c>
      <c r="AM209" t="s">
        <v>4913</v>
      </c>
    </row>
    <row r="210" spans="1:39" x14ac:dyDescent="0.25">
      <c r="A210" t="s">
        <v>271</v>
      </c>
      <c r="B210"/>
      <c r="C210" t="s">
        <v>1076</v>
      </c>
      <c r="D210" t="s">
        <v>412</v>
      </c>
      <c r="E210" t="s">
        <v>5112</v>
      </c>
      <c r="F210" s="1">
        <v>28</v>
      </c>
      <c r="G210"/>
      <c r="H210" s="11">
        <v>42.1</v>
      </c>
      <c r="I210" s="11">
        <f t="shared" si="7"/>
        <v>48.415000000000006</v>
      </c>
      <c r="J210" s="12">
        <f t="shared" si="8"/>
        <v>45.994250000000008</v>
      </c>
      <c r="K210" s="11">
        <v>95.6</v>
      </c>
      <c r="L210" t="s">
        <v>3280</v>
      </c>
      <c r="M210">
        <v>13.9</v>
      </c>
      <c r="N210" t="s">
        <v>413</v>
      </c>
      <c r="O210" t="s">
        <v>1077</v>
      </c>
      <c r="P210" t="s">
        <v>415</v>
      </c>
      <c r="Q210">
        <v>246</v>
      </c>
      <c r="R210">
        <v>175</v>
      </c>
      <c r="S210">
        <v>190</v>
      </c>
      <c r="T210" t="s">
        <v>607</v>
      </c>
      <c r="U210" t="s">
        <v>993</v>
      </c>
      <c r="V210" t="s">
        <v>418</v>
      </c>
      <c r="W210" t="s">
        <v>419</v>
      </c>
      <c r="X210" t="s">
        <v>4188</v>
      </c>
      <c r="Y210" t="s">
        <v>422</v>
      </c>
      <c r="Z210" t="s">
        <v>420</v>
      </c>
      <c r="AA210" t="s">
        <v>1078</v>
      </c>
      <c r="AB210" t="s">
        <v>3631</v>
      </c>
      <c r="AC210" t="s">
        <v>423</v>
      </c>
      <c r="AD210" t="s">
        <v>424</v>
      </c>
      <c r="AE210" t="s">
        <v>1079</v>
      </c>
      <c r="AF210" t="s">
        <v>226</v>
      </c>
      <c r="AG210" t="s">
        <v>571</v>
      </c>
      <c r="AH210" t="s">
        <v>3225</v>
      </c>
      <c r="AI210" t="s">
        <v>427</v>
      </c>
      <c r="AJ210" t="s">
        <v>428</v>
      </c>
      <c r="AK210" t="s">
        <v>4484</v>
      </c>
      <c r="AL210" t="s">
        <v>4485</v>
      </c>
      <c r="AM210" t="s">
        <v>4913</v>
      </c>
    </row>
    <row r="211" spans="1:39" x14ac:dyDescent="0.25">
      <c r="A211" t="s">
        <v>273</v>
      </c>
      <c r="B211"/>
      <c r="C211" t="s">
        <v>1081</v>
      </c>
      <c r="D211" t="s">
        <v>429</v>
      </c>
      <c r="E211" t="s">
        <v>5112</v>
      </c>
      <c r="F211" s="1">
        <v>29</v>
      </c>
      <c r="G211"/>
      <c r="H211" s="11">
        <v>42.1</v>
      </c>
      <c r="I211" s="11">
        <f t="shared" si="7"/>
        <v>48.415000000000006</v>
      </c>
      <c r="J211" s="12">
        <f t="shared" si="8"/>
        <v>45.994250000000008</v>
      </c>
      <c r="K211" s="11">
        <v>95.6</v>
      </c>
      <c r="L211" t="s">
        <v>3282</v>
      </c>
      <c r="M211">
        <v>14.4</v>
      </c>
      <c r="N211" t="s">
        <v>413</v>
      </c>
      <c r="O211" t="s">
        <v>1077</v>
      </c>
      <c r="P211" t="s">
        <v>415</v>
      </c>
      <c r="Q211">
        <v>246</v>
      </c>
      <c r="R211">
        <v>175</v>
      </c>
      <c r="S211">
        <v>190</v>
      </c>
      <c r="T211" t="s">
        <v>1064</v>
      </c>
      <c r="U211" t="s">
        <v>993</v>
      </c>
      <c r="V211" t="s">
        <v>419</v>
      </c>
      <c r="W211" t="s">
        <v>419</v>
      </c>
      <c r="X211"/>
      <c r="Y211" t="s">
        <v>436</v>
      </c>
      <c r="Z211" t="s">
        <v>420</v>
      </c>
      <c r="AA211" t="s">
        <v>1082</v>
      </c>
      <c r="AB211" t="s">
        <v>3631</v>
      </c>
      <c r="AC211" t="s">
        <v>432</v>
      </c>
      <c r="AD211" t="s">
        <v>424</v>
      </c>
      <c r="AE211" t="s">
        <v>1083</v>
      </c>
      <c r="AF211"/>
      <c r="AG211" t="s">
        <v>1037</v>
      </c>
      <c r="AH211" t="s">
        <v>3225</v>
      </c>
      <c r="AI211" t="s">
        <v>989</v>
      </c>
      <c r="AJ211" t="s">
        <v>990</v>
      </c>
      <c r="AK211" t="s">
        <v>4484</v>
      </c>
      <c r="AL211" t="s">
        <v>4485</v>
      </c>
      <c r="AM211" t="s">
        <v>4913</v>
      </c>
    </row>
    <row r="212" spans="1:39" x14ac:dyDescent="0.25">
      <c r="A212" t="s">
        <v>274</v>
      </c>
      <c r="B212"/>
      <c r="C212" t="s">
        <v>1084</v>
      </c>
      <c r="D212" t="s">
        <v>429</v>
      </c>
      <c r="E212" t="s">
        <v>5112</v>
      </c>
      <c r="F212" s="1">
        <v>30</v>
      </c>
      <c r="G212"/>
      <c r="H212" s="11">
        <v>42.5</v>
      </c>
      <c r="I212" s="11">
        <f t="shared" si="7"/>
        <v>48.875</v>
      </c>
      <c r="J212" s="12">
        <f t="shared" si="8"/>
        <v>46.431249999999999</v>
      </c>
      <c r="K212" s="11">
        <v>96.6</v>
      </c>
      <c r="L212" t="s">
        <v>3283</v>
      </c>
      <c r="M212">
        <v>16.5</v>
      </c>
      <c r="N212" t="s">
        <v>413</v>
      </c>
      <c r="O212" t="s">
        <v>543</v>
      </c>
      <c r="P212" t="s">
        <v>415</v>
      </c>
      <c r="Q212">
        <v>278</v>
      </c>
      <c r="R212">
        <v>175</v>
      </c>
      <c r="S212">
        <v>190</v>
      </c>
      <c r="T212" t="s">
        <v>1064</v>
      </c>
      <c r="U212" t="s">
        <v>993</v>
      </c>
      <c r="V212" t="s">
        <v>418</v>
      </c>
      <c r="W212" t="s">
        <v>419</v>
      </c>
      <c r="X212" t="s">
        <v>4189</v>
      </c>
      <c r="Y212" t="s">
        <v>436</v>
      </c>
      <c r="Z212" t="s">
        <v>420</v>
      </c>
      <c r="AA212" t="s">
        <v>1085</v>
      </c>
      <c r="AB212" t="s">
        <v>3631</v>
      </c>
      <c r="AC212" t="s">
        <v>432</v>
      </c>
      <c r="AD212" t="s">
        <v>424</v>
      </c>
      <c r="AE212" t="s">
        <v>1086</v>
      </c>
      <c r="AF212"/>
      <c r="AG212" t="s">
        <v>2550</v>
      </c>
      <c r="AH212" t="s">
        <v>3225</v>
      </c>
      <c r="AI212" t="s">
        <v>427</v>
      </c>
      <c r="AJ212" t="s">
        <v>936</v>
      </c>
      <c r="AK212" t="s">
        <v>4484</v>
      </c>
      <c r="AL212" t="s">
        <v>4485</v>
      </c>
      <c r="AM212" t="s">
        <v>4913</v>
      </c>
    </row>
    <row r="213" spans="1:39" x14ac:dyDescent="0.25">
      <c r="A213" t="s">
        <v>275</v>
      </c>
      <c r="B213"/>
      <c r="C213" t="s">
        <v>1088</v>
      </c>
      <c r="D213" t="s">
        <v>429</v>
      </c>
      <c r="E213" t="s">
        <v>5112</v>
      </c>
      <c r="F213" s="1">
        <v>31</v>
      </c>
      <c r="G213"/>
      <c r="H213" s="11">
        <v>66.900000000000006</v>
      </c>
      <c r="I213" s="11">
        <f t="shared" si="7"/>
        <v>76.935000000000002</v>
      </c>
      <c r="J213" s="12">
        <f t="shared" si="8"/>
        <v>73.088250000000002</v>
      </c>
      <c r="K213" s="11">
        <v>152.1</v>
      </c>
      <c r="L213" t="s">
        <v>3283</v>
      </c>
      <c r="M213">
        <v>18</v>
      </c>
      <c r="N213" t="s">
        <v>413</v>
      </c>
      <c r="O213" t="s">
        <v>543</v>
      </c>
      <c r="P213" t="s">
        <v>415</v>
      </c>
      <c r="Q213">
        <v>278</v>
      </c>
      <c r="R213">
        <v>175</v>
      </c>
      <c r="S213">
        <v>190</v>
      </c>
      <c r="T213" t="s">
        <v>1064</v>
      </c>
      <c r="U213" t="s">
        <v>993</v>
      </c>
      <c r="V213" t="s">
        <v>418</v>
      </c>
      <c r="W213" t="s">
        <v>419</v>
      </c>
      <c r="X213" t="s">
        <v>276</v>
      </c>
      <c r="Y213" t="s">
        <v>418</v>
      </c>
      <c r="Z213" t="s">
        <v>420</v>
      </c>
      <c r="AA213"/>
      <c r="AB213" t="s">
        <v>3631</v>
      </c>
      <c r="AC213" t="s">
        <v>432</v>
      </c>
      <c r="AD213" t="s">
        <v>424</v>
      </c>
      <c r="AE213" t="s">
        <v>998</v>
      </c>
      <c r="AF213"/>
      <c r="AG213" t="s">
        <v>1087</v>
      </c>
      <c r="AH213" t="s">
        <v>3225</v>
      </c>
      <c r="AI213" t="s">
        <v>989</v>
      </c>
      <c r="AJ213" t="s">
        <v>990</v>
      </c>
      <c r="AK213" t="s">
        <v>4548</v>
      </c>
      <c r="AL213" t="s">
        <v>4485</v>
      </c>
      <c r="AM213" t="s">
        <v>4913</v>
      </c>
    </row>
    <row r="214" spans="1:39" x14ac:dyDescent="0.25">
      <c r="A214" t="s">
        <v>278</v>
      </c>
      <c r="B214"/>
      <c r="C214" t="s">
        <v>1092</v>
      </c>
      <c r="D214" t="s">
        <v>429</v>
      </c>
      <c r="E214" t="s">
        <v>5112</v>
      </c>
      <c r="F214" s="1">
        <v>32</v>
      </c>
      <c r="G214" t="s">
        <v>4914</v>
      </c>
      <c r="H214" s="11">
        <v>77.8</v>
      </c>
      <c r="I214" s="11">
        <f t="shared" si="7"/>
        <v>89.47</v>
      </c>
      <c r="J214" s="12">
        <f t="shared" si="8"/>
        <v>84.996499999999997</v>
      </c>
      <c r="K214" s="11">
        <v>176.8</v>
      </c>
      <c r="L214" t="s">
        <v>4915</v>
      </c>
      <c r="M214">
        <v>15.1</v>
      </c>
      <c r="N214" t="s">
        <v>413</v>
      </c>
      <c r="O214" s="13" t="s">
        <v>1093</v>
      </c>
      <c r="P214" t="s">
        <v>415</v>
      </c>
      <c r="Q214">
        <v>260</v>
      </c>
      <c r="R214">
        <v>179</v>
      </c>
      <c r="S214">
        <v>186</v>
      </c>
      <c r="T214" s="13" t="s">
        <v>4092</v>
      </c>
      <c r="U214" t="s">
        <v>944</v>
      </c>
      <c r="V214" t="s">
        <v>419</v>
      </c>
      <c r="W214" t="s">
        <v>1046</v>
      </c>
      <c r="X214"/>
      <c r="Y214" t="s">
        <v>436</v>
      </c>
      <c r="Z214" t="s">
        <v>420</v>
      </c>
      <c r="AA214" t="s">
        <v>1094</v>
      </c>
      <c r="AB214" t="s">
        <v>3644</v>
      </c>
      <c r="AC214" t="s">
        <v>432</v>
      </c>
      <c r="AD214" t="s">
        <v>424</v>
      </c>
      <c r="AE214" t="s">
        <v>1048</v>
      </c>
      <c r="AF214"/>
      <c r="AG214" t="s">
        <v>426</v>
      </c>
      <c r="AH214" t="s">
        <v>3225</v>
      </c>
      <c r="AI214" t="s">
        <v>427</v>
      </c>
      <c r="AJ214" t="s">
        <v>936</v>
      </c>
      <c r="AK214" t="s">
        <v>4484</v>
      </c>
      <c r="AL214" t="s">
        <v>4485</v>
      </c>
      <c r="AM214" t="s">
        <v>4913</v>
      </c>
    </row>
    <row r="215" spans="1:39" x14ac:dyDescent="0.25">
      <c r="A215" t="s">
        <v>279</v>
      </c>
      <c r="B215"/>
      <c r="C215" t="s">
        <v>1100</v>
      </c>
      <c r="D215" t="s">
        <v>412</v>
      </c>
      <c r="E215" t="s">
        <v>5112</v>
      </c>
      <c r="F215" s="1">
        <v>33</v>
      </c>
      <c r="G215"/>
      <c r="H215" s="11">
        <v>52.1</v>
      </c>
      <c r="I215" s="11">
        <f t="shared" si="7"/>
        <v>59.914999999999999</v>
      </c>
      <c r="J215" s="12">
        <f t="shared" si="8"/>
        <v>56.919249999999998</v>
      </c>
      <c r="K215" s="11">
        <v>118.5</v>
      </c>
      <c r="L215" t="s">
        <v>3286</v>
      </c>
      <c r="M215">
        <v>17.399999999999999</v>
      </c>
      <c r="N215" t="s">
        <v>413</v>
      </c>
      <c r="O215" t="s">
        <v>1093</v>
      </c>
      <c r="P215" t="s">
        <v>415</v>
      </c>
      <c r="Q215">
        <v>260</v>
      </c>
      <c r="R215">
        <v>172</v>
      </c>
      <c r="S215">
        <v>220</v>
      </c>
      <c r="T215" t="s">
        <v>1101</v>
      </c>
      <c r="U215" t="s">
        <v>944</v>
      </c>
      <c r="V215" t="s">
        <v>419</v>
      </c>
      <c r="W215" t="s">
        <v>419</v>
      </c>
      <c r="X215" t="s">
        <v>4190</v>
      </c>
      <c r="Y215" t="s">
        <v>422</v>
      </c>
      <c r="Z215" t="s">
        <v>420</v>
      </c>
      <c r="AA215" t="s">
        <v>1102</v>
      </c>
      <c r="AB215" t="s">
        <v>3631</v>
      </c>
      <c r="AC215" t="s">
        <v>423</v>
      </c>
      <c r="AD215" t="s">
        <v>424</v>
      </c>
      <c r="AE215" t="s">
        <v>1103</v>
      </c>
      <c r="AF215" t="s">
        <v>226</v>
      </c>
      <c r="AG215" t="s">
        <v>1087</v>
      </c>
      <c r="AH215" t="s">
        <v>3225</v>
      </c>
      <c r="AI215" t="s">
        <v>427</v>
      </c>
      <c r="AJ215" t="s">
        <v>428</v>
      </c>
      <c r="AK215" t="s">
        <v>4484</v>
      </c>
      <c r="AL215" t="s">
        <v>4485</v>
      </c>
      <c r="AM215" t="s">
        <v>4913</v>
      </c>
    </row>
    <row r="216" spans="1:39" x14ac:dyDescent="0.25">
      <c r="A216" t="s">
        <v>281</v>
      </c>
      <c r="B216"/>
      <c r="C216" t="s">
        <v>1106</v>
      </c>
      <c r="D216" t="s">
        <v>412</v>
      </c>
      <c r="E216" t="s">
        <v>5112</v>
      </c>
      <c r="F216" s="1">
        <v>34</v>
      </c>
      <c r="G216"/>
      <c r="H216" s="11">
        <v>52.1</v>
      </c>
      <c r="I216" s="11">
        <f t="shared" si="7"/>
        <v>59.914999999999999</v>
      </c>
      <c r="J216" s="12">
        <f t="shared" si="8"/>
        <v>56.919249999999998</v>
      </c>
      <c r="K216" s="11">
        <v>118.5</v>
      </c>
      <c r="L216" t="s">
        <v>3286</v>
      </c>
      <c r="M216">
        <v>16.3</v>
      </c>
      <c r="N216" t="s">
        <v>413</v>
      </c>
      <c r="O216" t="s">
        <v>1093</v>
      </c>
      <c r="P216" t="s">
        <v>415</v>
      </c>
      <c r="Q216">
        <v>260</v>
      </c>
      <c r="R216">
        <v>172</v>
      </c>
      <c r="S216">
        <v>220</v>
      </c>
      <c r="T216" t="s">
        <v>1101</v>
      </c>
      <c r="U216" t="s">
        <v>944</v>
      </c>
      <c r="V216" t="s">
        <v>418</v>
      </c>
      <c r="W216" t="s">
        <v>419</v>
      </c>
      <c r="X216" t="s">
        <v>4192</v>
      </c>
      <c r="Y216" t="s">
        <v>422</v>
      </c>
      <c r="Z216" t="s">
        <v>420</v>
      </c>
      <c r="AA216" t="s">
        <v>1107</v>
      </c>
      <c r="AB216" t="s">
        <v>3631</v>
      </c>
      <c r="AC216" t="s">
        <v>423</v>
      </c>
      <c r="AD216" t="s">
        <v>424</v>
      </c>
      <c r="AE216" t="s">
        <v>1108</v>
      </c>
      <c r="AF216" t="s">
        <v>226</v>
      </c>
      <c r="AG216" t="s">
        <v>1087</v>
      </c>
      <c r="AH216" t="s">
        <v>3225</v>
      </c>
      <c r="AI216" t="s">
        <v>427</v>
      </c>
      <c r="AJ216" t="s">
        <v>428</v>
      </c>
      <c r="AK216" t="s">
        <v>4484</v>
      </c>
      <c r="AL216" t="s">
        <v>4485</v>
      </c>
      <c r="AM216" t="s">
        <v>4913</v>
      </c>
    </row>
    <row r="217" spans="1:39" x14ac:dyDescent="0.25">
      <c r="A217" t="s">
        <v>283</v>
      </c>
      <c r="B217"/>
      <c r="C217" t="s">
        <v>1110</v>
      </c>
      <c r="D217" t="s">
        <v>412</v>
      </c>
      <c r="E217" t="s">
        <v>5112</v>
      </c>
      <c r="F217" s="1">
        <v>35</v>
      </c>
      <c r="G217"/>
      <c r="H217" s="11">
        <v>44.9</v>
      </c>
      <c r="I217" s="11">
        <f t="shared" si="7"/>
        <v>51.634999999999998</v>
      </c>
      <c r="J217" s="12">
        <f t="shared" si="8"/>
        <v>49.053249999999998</v>
      </c>
      <c r="K217" s="11">
        <v>102</v>
      </c>
      <c r="L217" t="s">
        <v>3288</v>
      </c>
      <c r="M217">
        <v>16.399999999999999</v>
      </c>
      <c r="N217" t="s">
        <v>413</v>
      </c>
      <c r="O217" t="s">
        <v>1111</v>
      </c>
      <c r="P217" t="s">
        <v>415</v>
      </c>
      <c r="Q217">
        <v>278</v>
      </c>
      <c r="R217">
        <v>175</v>
      </c>
      <c r="S217">
        <v>175</v>
      </c>
      <c r="T217" t="s">
        <v>1112</v>
      </c>
      <c r="U217" t="s">
        <v>993</v>
      </c>
      <c r="V217" t="s">
        <v>418</v>
      </c>
      <c r="W217" t="s">
        <v>419</v>
      </c>
      <c r="X217" t="s">
        <v>4194</v>
      </c>
      <c r="Y217" t="s">
        <v>422</v>
      </c>
      <c r="Z217" t="s">
        <v>420</v>
      </c>
      <c r="AA217" t="s">
        <v>1113</v>
      </c>
      <c r="AB217" t="s">
        <v>3631</v>
      </c>
      <c r="AC217" t="s">
        <v>423</v>
      </c>
      <c r="AD217" t="s">
        <v>424</v>
      </c>
      <c r="AE217" t="s">
        <v>1114</v>
      </c>
      <c r="AF217" t="s">
        <v>226</v>
      </c>
      <c r="AG217" t="s">
        <v>2550</v>
      </c>
      <c r="AH217" t="s">
        <v>3225</v>
      </c>
      <c r="AI217" t="s">
        <v>1115</v>
      </c>
      <c r="AJ217" t="s">
        <v>1116</v>
      </c>
      <c r="AK217" t="s">
        <v>4484</v>
      </c>
      <c r="AL217" t="s">
        <v>4485</v>
      </c>
      <c r="AM217" t="s">
        <v>4913</v>
      </c>
    </row>
    <row r="218" spans="1:39" x14ac:dyDescent="0.25">
      <c r="A218" t="s">
        <v>285</v>
      </c>
      <c r="B218"/>
      <c r="C218" t="s">
        <v>1118</v>
      </c>
      <c r="D218" t="s">
        <v>429</v>
      </c>
      <c r="E218" t="s">
        <v>5112</v>
      </c>
      <c r="F218" s="1">
        <v>36</v>
      </c>
      <c r="G218"/>
      <c r="H218" s="11">
        <v>47.8</v>
      </c>
      <c r="I218" s="11">
        <f t="shared" si="7"/>
        <v>54.97</v>
      </c>
      <c r="J218" s="12">
        <f t="shared" si="8"/>
        <v>52.221499999999999</v>
      </c>
      <c r="K218" s="11">
        <v>108.6</v>
      </c>
      <c r="L218" t="s">
        <v>5074</v>
      </c>
      <c r="M218">
        <v>16.7</v>
      </c>
      <c r="N218" t="s">
        <v>413</v>
      </c>
      <c r="O218" t="s">
        <v>1119</v>
      </c>
      <c r="P218" t="s">
        <v>415</v>
      </c>
      <c r="Q218">
        <v>278</v>
      </c>
      <c r="R218">
        <v>175</v>
      </c>
      <c r="S218">
        <v>190</v>
      </c>
      <c r="T218" t="s">
        <v>1160</v>
      </c>
      <c r="U218" t="s">
        <v>993</v>
      </c>
      <c r="V218" t="s">
        <v>419</v>
      </c>
      <c r="W218" t="s">
        <v>419</v>
      </c>
      <c r="X218" t="s">
        <v>286</v>
      </c>
      <c r="Y218" t="s">
        <v>436</v>
      </c>
      <c r="Z218" t="s">
        <v>420</v>
      </c>
      <c r="AA218" t="s">
        <v>5075</v>
      </c>
      <c r="AB218" t="s">
        <v>3631</v>
      </c>
      <c r="AC218" t="s">
        <v>432</v>
      </c>
      <c r="AD218" t="s">
        <v>424</v>
      </c>
      <c r="AE218" t="s">
        <v>1121</v>
      </c>
      <c r="AF218"/>
      <c r="AG218" t="s">
        <v>1087</v>
      </c>
      <c r="AH218" t="s">
        <v>3225</v>
      </c>
      <c r="AI218" t="s">
        <v>989</v>
      </c>
      <c r="AJ218" t="s">
        <v>990</v>
      </c>
      <c r="AK218" t="s">
        <v>4484</v>
      </c>
      <c r="AL218" t="s">
        <v>4485</v>
      </c>
      <c r="AM218" t="s">
        <v>4913</v>
      </c>
    </row>
    <row r="219" spans="1:39" x14ac:dyDescent="0.25">
      <c r="A219" t="s">
        <v>287</v>
      </c>
      <c r="B219"/>
      <c r="C219" t="s">
        <v>1123</v>
      </c>
      <c r="D219" t="s">
        <v>412</v>
      </c>
      <c r="E219" t="s">
        <v>5112</v>
      </c>
      <c r="F219" s="1">
        <v>37</v>
      </c>
      <c r="G219"/>
      <c r="H219" s="11">
        <v>44.9</v>
      </c>
      <c r="I219" s="11">
        <f t="shared" si="7"/>
        <v>51.634999999999998</v>
      </c>
      <c r="J219" s="12">
        <f t="shared" si="8"/>
        <v>49.053249999999998</v>
      </c>
      <c r="K219" s="11">
        <v>102</v>
      </c>
      <c r="L219" t="s">
        <v>3292</v>
      </c>
      <c r="M219">
        <v>16.899999999999999</v>
      </c>
      <c r="N219" t="s">
        <v>413</v>
      </c>
      <c r="O219" t="s">
        <v>1124</v>
      </c>
      <c r="P219" t="s">
        <v>415</v>
      </c>
      <c r="Q219">
        <v>278</v>
      </c>
      <c r="R219">
        <v>175</v>
      </c>
      <c r="S219">
        <v>190</v>
      </c>
      <c r="T219" t="s">
        <v>1112</v>
      </c>
      <c r="U219" t="s">
        <v>993</v>
      </c>
      <c r="V219" t="s">
        <v>418</v>
      </c>
      <c r="W219" t="s">
        <v>419</v>
      </c>
      <c r="X219" t="s">
        <v>4189</v>
      </c>
      <c r="Y219" t="s">
        <v>422</v>
      </c>
      <c r="Z219" t="s">
        <v>420</v>
      </c>
      <c r="AA219" t="s">
        <v>1125</v>
      </c>
      <c r="AB219" t="s">
        <v>3631</v>
      </c>
      <c r="AC219" t="s">
        <v>423</v>
      </c>
      <c r="AD219" t="s">
        <v>424</v>
      </c>
      <c r="AE219" t="s">
        <v>1126</v>
      </c>
      <c r="AF219" t="s">
        <v>226</v>
      </c>
      <c r="AG219" t="s">
        <v>2550</v>
      </c>
      <c r="AH219" t="s">
        <v>3225</v>
      </c>
      <c r="AI219" t="s">
        <v>427</v>
      </c>
      <c r="AJ219" t="s">
        <v>428</v>
      </c>
      <c r="AK219" t="s">
        <v>4484</v>
      </c>
      <c r="AL219" t="s">
        <v>4485</v>
      </c>
      <c r="AM219" t="s">
        <v>4913</v>
      </c>
    </row>
    <row r="220" spans="1:39" x14ac:dyDescent="0.25">
      <c r="A220" t="s">
        <v>289</v>
      </c>
      <c r="B220"/>
      <c r="C220" t="s">
        <v>1128</v>
      </c>
      <c r="D220" t="s">
        <v>429</v>
      </c>
      <c r="E220" t="s">
        <v>5112</v>
      </c>
      <c r="F220" s="1">
        <v>38</v>
      </c>
      <c r="G220"/>
      <c r="H220" s="11">
        <v>83.5</v>
      </c>
      <c r="I220" s="11">
        <f t="shared" si="7"/>
        <v>96.024999999999991</v>
      </c>
      <c r="J220" s="12">
        <f t="shared" si="8"/>
        <v>91.223749999999995</v>
      </c>
      <c r="K220" s="11">
        <v>189.8</v>
      </c>
      <c r="L220" t="s">
        <v>3403</v>
      </c>
      <c r="M220">
        <v>20.5</v>
      </c>
      <c r="N220" t="s">
        <v>413</v>
      </c>
      <c r="O220" t="s">
        <v>1129</v>
      </c>
      <c r="P220" t="s">
        <v>415</v>
      </c>
      <c r="Q220">
        <v>295</v>
      </c>
      <c r="R220">
        <v>189</v>
      </c>
      <c r="S220">
        <v>192</v>
      </c>
      <c r="T220" t="s">
        <v>724</v>
      </c>
      <c r="U220" t="s">
        <v>944</v>
      </c>
      <c r="V220" t="s">
        <v>419</v>
      </c>
      <c r="W220" t="s">
        <v>419</v>
      </c>
      <c r="X220"/>
      <c r="Y220" t="s">
        <v>436</v>
      </c>
      <c r="Z220" t="s">
        <v>420</v>
      </c>
      <c r="AA220" t="s">
        <v>1130</v>
      </c>
      <c r="AB220" t="s">
        <v>3633</v>
      </c>
      <c r="AC220" t="s">
        <v>432</v>
      </c>
      <c r="AD220" t="s">
        <v>424</v>
      </c>
      <c r="AE220" t="s">
        <v>1131</v>
      </c>
      <c r="AF220"/>
      <c r="AG220" t="s">
        <v>1132</v>
      </c>
      <c r="AH220" t="s">
        <v>3225</v>
      </c>
      <c r="AI220" t="s">
        <v>427</v>
      </c>
      <c r="AJ220" t="s">
        <v>936</v>
      </c>
      <c r="AK220" t="s">
        <v>4484</v>
      </c>
      <c r="AL220" t="s">
        <v>4485</v>
      </c>
      <c r="AM220" t="s">
        <v>4913</v>
      </c>
    </row>
    <row r="221" spans="1:39" x14ac:dyDescent="0.25">
      <c r="A221" t="s">
        <v>290</v>
      </c>
      <c r="B221"/>
      <c r="C221" t="s">
        <v>1133</v>
      </c>
      <c r="D221" t="s">
        <v>412</v>
      </c>
      <c r="E221" t="s">
        <v>5112</v>
      </c>
      <c r="F221" s="1">
        <v>39</v>
      </c>
      <c r="G221"/>
      <c r="H221" s="11">
        <v>54.3</v>
      </c>
      <c r="I221" s="11">
        <f t="shared" si="7"/>
        <v>62.444999999999993</v>
      </c>
      <c r="J221" s="12">
        <f t="shared" si="8"/>
        <v>59.322749999999992</v>
      </c>
      <c r="K221" s="11">
        <v>123.5</v>
      </c>
      <c r="L221" t="s">
        <v>4554</v>
      </c>
      <c r="M221">
        <v>18.2</v>
      </c>
      <c r="N221" t="s">
        <v>413</v>
      </c>
      <c r="O221" t="s">
        <v>1129</v>
      </c>
      <c r="P221" t="s">
        <v>415</v>
      </c>
      <c r="Q221">
        <v>317</v>
      </c>
      <c r="R221">
        <v>175</v>
      </c>
      <c r="S221">
        <v>175</v>
      </c>
      <c r="T221" t="s">
        <v>1134</v>
      </c>
      <c r="U221" t="s">
        <v>993</v>
      </c>
      <c r="V221" t="s">
        <v>418</v>
      </c>
      <c r="W221" t="s">
        <v>419</v>
      </c>
      <c r="X221" t="s">
        <v>4196</v>
      </c>
      <c r="Y221" t="s">
        <v>422</v>
      </c>
      <c r="Z221" t="s">
        <v>420</v>
      </c>
      <c r="AA221" t="s">
        <v>1135</v>
      </c>
      <c r="AB221" t="s">
        <v>3631</v>
      </c>
      <c r="AC221" t="s">
        <v>423</v>
      </c>
      <c r="AD221" t="s">
        <v>424</v>
      </c>
      <c r="AE221" t="s">
        <v>1136</v>
      </c>
      <c r="AF221" t="s">
        <v>226</v>
      </c>
      <c r="AG221" t="s">
        <v>1132</v>
      </c>
      <c r="AH221" t="s">
        <v>3225</v>
      </c>
      <c r="AI221" t="s">
        <v>427</v>
      </c>
      <c r="AJ221" t="s">
        <v>428</v>
      </c>
      <c r="AK221" t="s">
        <v>4484</v>
      </c>
      <c r="AL221" t="s">
        <v>4485</v>
      </c>
      <c r="AM221" t="s">
        <v>4913</v>
      </c>
    </row>
    <row r="222" spans="1:39" x14ac:dyDescent="0.25">
      <c r="A222" s="5" t="s">
        <v>4916</v>
      </c>
      <c r="B222"/>
      <c r="C222" t="s">
        <v>4917</v>
      </c>
      <c r="D222" t="s">
        <v>412</v>
      </c>
      <c r="E222" t="s">
        <v>5112</v>
      </c>
      <c r="F222" s="1">
        <v>40</v>
      </c>
      <c r="G222" s="5" t="s">
        <v>4918</v>
      </c>
      <c r="H222" s="11">
        <v>54.3</v>
      </c>
      <c r="I222" s="11">
        <f t="shared" si="7"/>
        <v>62.444999999999993</v>
      </c>
      <c r="J222" s="12">
        <f t="shared" si="8"/>
        <v>59.322749999999992</v>
      </c>
      <c r="K222" s="11">
        <v>123.5</v>
      </c>
      <c r="L222" t="s">
        <v>4554</v>
      </c>
      <c r="M222">
        <v>18.2</v>
      </c>
      <c r="N222" t="s">
        <v>413</v>
      </c>
      <c r="O222" t="s">
        <v>1129</v>
      </c>
      <c r="P222" t="s">
        <v>415</v>
      </c>
      <c r="Q222">
        <v>317</v>
      </c>
      <c r="R222">
        <v>175</v>
      </c>
      <c r="S222">
        <v>190</v>
      </c>
      <c r="T222" t="s">
        <v>1134</v>
      </c>
      <c r="U222" t="s">
        <v>993</v>
      </c>
      <c r="V222" t="s">
        <v>418</v>
      </c>
      <c r="W222" t="s">
        <v>419</v>
      </c>
      <c r="X222" t="s">
        <v>4196</v>
      </c>
      <c r="Y222" t="s">
        <v>422</v>
      </c>
      <c r="Z222" t="s">
        <v>420</v>
      </c>
      <c r="AA222" t="s">
        <v>1135</v>
      </c>
      <c r="AB222" t="s">
        <v>3631</v>
      </c>
      <c r="AC222" t="s">
        <v>423</v>
      </c>
      <c r="AD222" t="s">
        <v>424</v>
      </c>
      <c r="AE222" t="s">
        <v>1136</v>
      </c>
      <c r="AF222" t="s">
        <v>226</v>
      </c>
      <c r="AG222" t="s">
        <v>1132</v>
      </c>
      <c r="AH222" t="s">
        <v>3225</v>
      </c>
      <c r="AI222" t="s">
        <v>427</v>
      </c>
      <c r="AJ222" t="s">
        <v>428</v>
      </c>
      <c r="AK222" t="s">
        <v>4484</v>
      </c>
      <c r="AL222" t="s">
        <v>4485</v>
      </c>
      <c r="AM222" t="s">
        <v>4913</v>
      </c>
    </row>
    <row r="223" spans="1:39" x14ac:dyDescent="0.25">
      <c r="A223" t="s">
        <v>292</v>
      </c>
      <c r="B223"/>
      <c r="C223" t="s">
        <v>1140</v>
      </c>
      <c r="D223" t="s">
        <v>429</v>
      </c>
      <c r="E223" t="s">
        <v>5112</v>
      </c>
      <c r="F223" s="1">
        <v>41</v>
      </c>
      <c r="G223"/>
      <c r="H223" s="11">
        <v>65.900000000000006</v>
      </c>
      <c r="I223" s="11">
        <f t="shared" si="7"/>
        <v>75.784999999999997</v>
      </c>
      <c r="J223" s="12">
        <f t="shared" si="8"/>
        <v>71.995749999999987</v>
      </c>
      <c r="K223" s="11">
        <v>149.80000000000001</v>
      </c>
      <c r="L223" t="s">
        <v>4556</v>
      </c>
      <c r="M223">
        <v>20.399999999999999</v>
      </c>
      <c r="N223" t="s">
        <v>413</v>
      </c>
      <c r="O223" t="s">
        <v>1141</v>
      </c>
      <c r="P223" t="s">
        <v>415</v>
      </c>
      <c r="Q223">
        <v>315</v>
      </c>
      <c r="R223">
        <v>175</v>
      </c>
      <c r="S223">
        <v>190</v>
      </c>
      <c r="T223" t="s">
        <v>711</v>
      </c>
      <c r="U223" t="s">
        <v>993</v>
      </c>
      <c r="V223" t="s">
        <v>419</v>
      </c>
      <c r="W223" t="s">
        <v>419</v>
      </c>
      <c r="X223"/>
      <c r="Y223" t="s">
        <v>418</v>
      </c>
      <c r="Z223" t="s">
        <v>420</v>
      </c>
      <c r="AA223" t="s">
        <v>1142</v>
      </c>
      <c r="AB223" t="s">
        <v>3631</v>
      </c>
      <c r="AC223" t="s">
        <v>432</v>
      </c>
      <c r="AD223" t="s">
        <v>424</v>
      </c>
      <c r="AE223" t="s">
        <v>1143</v>
      </c>
      <c r="AF223"/>
      <c r="AG223" t="s">
        <v>1132</v>
      </c>
      <c r="AH223" t="s">
        <v>3225</v>
      </c>
      <c r="AI223" t="s">
        <v>989</v>
      </c>
      <c r="AJ223" t="s">
        <v>990</v>
      </c>
      <c r="AK223" t="s">
        <v>4484</v>
      </c>
      <c r="AL223" t="s">
        <v>4485</v>
      </c>
      <c r="AM223" t="s">
        <v>4913</v>
      </c>
    </row>
    <row r="224" spans="1:39" x14ac:dyDescent="0.25">
      <c r="A224" t="s">
        <v>293</v>
      </c>
      <c r="B224"/>
      <c r="C224" t="s">
        <v>1147</v>
      </c>
      <c r="D224" t="s">
        <v>429</v>
      </c>
      <c r="E224" t="s">
        <v>5112</v>
      </c>
      <c r="F224" s="1">
        <v>42</v>
      </c>
      <c r="G224"/>
      <c r="H224" s="11">
        <v>51.8</v>
      </c>
      <c r="I224" s="11">
        <f t="shared" si="7"/>
        <v>59.57</v>
      </c>
      <c r="J224" s="12">
        <f t="shared" si="8"/>
        <v>56.591500000000003</v>
      </c>
      <c r="K224" s="11">
        <v>117.6</v>
      </c>
      <c r="L224" t="s">
        <v>3295</v>
      </c>
      <c r="M224">
        <v>21</v>
      </c>
      <c r="N224" t="s">
        <v>413</v>
      </c>
      <c r="O224" t="s">
        <v>1148</v>
      </c>
      <c r="P224" t="s">
        <v>415</v>
      </c>
      <c r="Q224">
        <v>353</v>
      </c>
      <c r="R224">
        <v>175</v>
      </c>
      <c r="S224">
        <v>190</v>
      </c>
      <c r="T224" t="s">
        <v>1112</v>
      </c>
      <c r="U224" t="s">
        <v>993</v>
      </c>
      <c r="V224" t="s">
        <v>419</v>
      </c>
      <c r="W224" t="s">
        <v>419</v>
      </c>
      <c r="X224" t="s">
        <v>294</v>
      </c>
      <c r="Y224" t="s">
        <v>419</v>
      </c>
      <c r="Z224" t="s">
        <v>420</v>
      </c>
      <c r="AA224" t="s">
        <v>1149</v>
      </c>
      <c r="AB224" t="s">
        <v>3631</v>
      </c>
      <c r="AC224" t="s">
        <v>432</v>
      </c>
      <c r="AD224" t="s">
        <v>424</v>
      </c>
      <c r="AE224" t="s">
        <v>1150</v>
      </c>
      <c r="AF224"/>
      <c r="AG224" t="s">
        <v>1151</v>
      </c>
      <c r="AH224" t="s">
        <v>3225</v>
      </c>
      <c r="AI224" t="s">
        <v>427</v>
      </c>
      <c r="AJ224" t="s">
        <v>936</v>
      </c>
      <c r="AK224" t="s">
        <v>4484</v>
      </c>
      <c r="AL224" t="s">
        <v>4485</v>
      </c>
      <c r="AM224" t="s">
        <v>4913</v>
      </c>
    </row>
    <row r="225" spans="1:39" x14ac:dyDescent="0.25">
      <c r="A225" t="s">
        <v>295</v>
      </c>
      <c r="B225"/>
      <c r="C225" t="s">
        <v>1153</v>
      </c>
      <c r="D225" t="s">
        <v>429</v>
      </c>
      <c r="E225" t="s">
        <v>5112</v>
      </c>
      <c r="F225" s="1">
        <v>43</v>
      </c>
      <c r="G225" t="s">
        <v>4914</v>
      </c>
      <c r="H225" s="11">
        <v>48.9</v>
      </c>
      <c r="I225" s="11">
        <f t="shared" si="7"/>
        <v>56.234999999999999</v>
      </c>
      <c r="J225" s="12">
        <f t="shared" si="8"/>
        <v>53.423250000000003</v>
      </c>
      <c r="K225" s="11">
        <v>111.1</v>
      </c>
      <c r="L225" t="s">
        <v>2563</v>
      </c>
      <c r="M225">
        <v>20.399999999999999</v>
      </c>
      <c r="N225" t="s">
        <v>413</v>
      </c>
      <c r="O225" s="13" t="s">
        <v>1587</v>
      </c>
      <c r="P225" t="s">
        <v>415</v>
      </c>
      <c r="Q225">
        <v>353</v>
      </c>
      <c r="R225">
        <v>175</v>
      </c>
      <c r="S225">
        <v>190</v>
      </c>
      <c r="T225" s="13" t="s">
        <v>711</v>
      </c>
      <c r="U225" t="s">
        <v>993</v>
      </c>
      <c r="V225" t="s">
        <v>418</v>
      </c>
      <c r="W225" t="s">
        <v>419</v>
      </c>
      <c r="X225" t="s">
        <v>4198</v>
      </c>
      <c r="Y225" t="s">
        <v>436</v>
      </c>
      <c r="Z225" t="s">
        <v>420</v>
      </c>
      <c r="AA225" t="s">
        <v>1154</v>
      </c>
      <c r="AB225" t="s">
        <v>3631</v>
      </c>
      <c r="AC225" t="s">
        <v>432</v>
      </c>
      <c r="AD225" t="s">
        <v>424</v>
      </c>
      <c r="AE225" t="s">
        <v>1155</v>
      </c>
      <c r="AF225"/>
      <c r="AG225" t="s">
        <v>1151</v>
      </c>
      <c r="AH225" t="s">
        <v>3225</v>
      </c>
      <c r="AI225" t="s">
        <v>427</v>
      </c>
      <c r="AJ225" t="s">
        <v>936</v>
      </c>
      <c r="AK225" t="s">
        <v>4484</v>
      </c>
      <c r="AL225" t="s">
        <v>4485</v>
      </c>
      <c r="AM225" t="s">
        <v>4913</v>
      </c>
    </row>
    <row r="226" spans="1:39" x14ac:dyDescent="0.25">
      <c r="A226" t="s">
        <v>297</v>
      </c>
      <c r="B226"/>
      <c r="C226" t="s">
        <v>1157</v>
      </c>
      <c r="D226" t="s">
        <v>429</v>
      </c>
      <c r="E226" t="s">
        <v>5112</v>
      </c>
      <c r="F226" s="1">
        <v>44</v>
      </c>
      <c r="G226"/>
      <c r="H226" s="11">
        <v>68.8</v>
      </c>
      <c r="I226" s="11">
        <f t="shared" si="7"/>
        <v>79.11999999999999</v>
      </c>
      <c r="J226" s="12">
        <f t="shared" si="8"/>
        <v>75.163999999999987</v>
      </c>
      <c r="K226" s="11">
        <v>156.4</v>
      </c>
      <c r="L226" t="s">
        <v>3295</v>
      </c>
      <c r="M226">
        <v>22.5</v>
      </c>
      <c r="N226" t="s">
        <v>413</v>
      </c>
      <c r="O226" t="s">
        <v>1148</v>
      </c>
      <c r="P226" t="s">
        <v>415</v>
      </c>
      <c r="Q226">
        <v>353</v>
      </c>
      <c r="R226">
        <v>175</v>
      </c>
      <c r="S226">
        <v>190</v>
      </c>
      <c r="T226" t="s">
        <v>1112</v>
      </c>
      <c r="U226" t="s">
        <v>993</v>
      </c>
      <c r="V226" t="s">
        <v>418</v>
      </c>
      <c r="W226" t="s">
        <v>419</v>
      </c>
      <c r="X226" t="s">
        <v>298</v>
      </c>
      <c r="Y226" t="s">
        <v>436</v>
      </c>
      <c r="Z226" t="s">
        <v>420</v>
      </c>
      <c r="AA226"/>
      <c r="AB226" t="s">
        <v>3631</v>
      </c>
      <c r="AC226" t="s">
        <v>432</v>
      </c>
      <c r="AD226" t="s">
        <v>424</v>
      </c>
      <c r="AE226" t="s">
        <v>998</v>
      </c>
      <c r="AF226"/>
      <c r="AG226" t="s">
        <v>1151</v>
      </c>
      <c r="AH226" t="s">
        <v>3225</v>
      </c>
      <c r="AI226" t="s">
        <v>989</v>
      </c>
      <c r="AJ226" t="s">
        <v>990</v>
      </c>
      <c r="AK226" t="s">
        <v>4548</v>
      </c>
      <c r="AL226" t="s">
        <v>4485</v>
      </c>
      <c r="AM226" t="s">
        <v>4913</v>
      </c>
    </row>
    <row r="227" spans="1:39" x14ac:dyDescent="0.25">
      <c r="A227" t="s">
        <v>299</v>
      </c>
      <c r="B227"/>
      <c r="C227" t="s">
        <v>1159</v>
      </c>
      <c r="D227" t="s">
        <v>429</v>
      </c>
      <c r="E227" t="s">
        <v>5112</v>
      </c>
      <c r="F227" s="1">
        <v>45</v>
      </c>
      <c r="G227"/>
      <c r="H227" s="11">
        <v>69.900000000000006</v>
      </c>
      <c r="I227" s="11">
        <f t="shared" si="7"/>
        <v>80.385000000000005</v>
      </c>
      <c r="J227" s="12">
        <f t="shared" si="8"/>
        <v>76.365750000000006</v>
      </c>
      <c r="K227" s="11">
        <v>158.80000000000001</v>
      </c>
      <c r="L227" t="s">
        <v>3297</v>
      </c>
      <c r="M227">
        <v>21.4</v>
      </c>
      <c r="N227" t="s">
        <v>413</v>
      </c>
      <c r="O227" t="s">
        <v>593</v>
      </c>
      <c r="P227" t="s">
        <v>415</v>
      </c>
      <c r="Q227">
        <v>317</v>
      </c>
      <c r="R227">
        <v>175</v>
      </c>
      <c r="S227">
        <v>190</v>
      </c>
      <c r="T227" t="s">
        <v>724</v>
      </c>
      <c r="U227" t="s">
        <v>993</v>
      </c>
      <c r="V227" t="s">
        <v>418</v>
      </c>
      <c r="W227" t="s">
        <v>419</v>
      </c>
      <c r="X227" t="s">
        <v>207</v>
      </c>
      <c r="Y227" t="s">
        <v>419</v>
      </c>
      <c r="Z227" t="s">
        <v>420</v>
      </c>
      <c r="AA227" t="s">
        <v>1161</v>
      </c>
      <c r="AB227" t="s">
        <v>3631</v>
      </c>
      <c r="AC227" t="s">
        <v>432</v>
      </c>
      <c r="AD227" t="s">
        <v>424</v>
      </c>
      <c r="AE227" t="s">
        <v>1162</v>
      </c>
      <c r="AF227"/>
      <c r="AG227" t="s">
        <v>590</v>
      </c>
      <c r="AH227" t="s">
        <v>3225</v>
      </c>
      <c r="AI227" t="s">
        <v>989</v>
      </c>
      <c r="AJ227" t="s">
        <v>990</v>
      </c>
      <c r="AK227" t="s">
        <v>4484</v>
      </c>
      <c r="AL227" t="s">
        <v>4485</v>
      </c>
      <c r="AM227" t="s">
        <v>4913</v>
      </c>
    </row>
    <row r="228" spans="1:39" x14ac:dyDescent="0.25">
      <c r="A228" t="s">
        <v>301</v>
      </c>
      <c r="B228"/>
      <c r="C228" t="s">
        <v>1164</v>
      </c>
      <c r="D228" t="s">
        <v>429</v>
      </c>
      <c r="E228" t="s">
        <v>5112</v>
      </c>
      <c r="F228" s="1">
        <v>46</v>
      </c>
      <c r="G228"/>
      <c r="H228" s="11">
        <v>76.7</v>
      </c>
      <c r="I228" s="11">
        <f t="shared" si="7"/>
        <v>88.204999999999998</v>
      </c>
      <c r="J228" s="12">
        <f t="shared" si="8"/>
        <v>83.794749999999993</v>
      </c>
      <c r="K228" s="11">
        <v>174.3</v>
      </c>
      <c r="L228" t="s">
        <v>3299</v>
      </c>
      <c r="M228">
        <v>27.9</v>
      </c>
      <c r="N228" t="s">
        <v>413</v>
      </c>
      <c r="O228" t="s">
        <v>593</v>
      </c>
      <c r="P228" t="s">
        <v>415</v>
      </c>
      <c r="Q228">
        <v>413</v>
      </c>
      <c r="R228">
        <v>175</v>
      </c>
      <c r="S228">
        <v>220</v>
      </c>
      <c r="T228" t="s">
        <v>1138</v>
      </c>
      <c r="U228" t="s">
        <v>430</v>
      </c>
      <c r="V228" t="s">
        <v>418</v>
      </c>
      <c r="W228" t="s">
        <v>419</v>
      </c>
      <c r="X228" t="s">
        <v>302</v>
      </c>
      <c r="Y228" t="s">
        <v>436</v>
      </c>
      <c r="Z228" t="s">
        <v>420</v>
      </c>
      <c r="AA228" t="s">
        <v>1165</v>
      </c>
      <c r="AB228" t="s">
        <v>3631</v>
      </c>
      <c r="AC228" t="s">
        <v>432</v>
      </c>
      <c r="AD228" t="s">
        <v>424</v>
      </c>
      <c r="AE228" t="s">
        <v>1166</v>
      </c>
      <c r="AF228"/>
      <c r="AG228" t="s">
        <v>1151</v>
      </c>
      <c r="AH228" t="s">
        <v>3225</v>
      </c>
      <c r="AI228" t="s">
        <v>989</v>
      </c>
      <c r="AJ228" t="s">
        <v>990</v>
      </c>
      <c r="AK228" t="s">
        <v>4484</v>
      </c>
      <c r="AL228" t="s">
        <v>4485</v>
      </c>
      <c r="AM228" t="s">
        <v>4913</v>
      </c>
    </row>
    <row r="229" spans="1:39" x14ac:dyDescent="0.25">
      <c r="A229" t="s">
        <v>304</v>
      </c>
      <c r="B229"/>
      <c r="C229" t="s">
        <v>1169</v>
      </c>
      <c r="D229" t="s">
        <v>412</v>
      </c>
      <c r="E229" t="s">
        <v>5112</v>
      </c>
      <c r="F229" s="1">
        <v>47</v>
      </c>
      <c r="G229"/>
      <c r="H229" s="11">
        <v>69.900000000000006</v>
      </c>
      <c r="I229" s="11">
        <f t="shared" si="7"/>
        <v>80.385000000000005</v>
      </c>
      <c r="J229" s="12">
        <f t="shared" si="8"/>
        <v>76.365750000000006</v>
      </c>
      <c r="K229" s="11">
        <v>158.80000000000001</v>
      </c>
      <c r="L229" t="s">
        <v>3301</v>
      </c>
      <c r="M229">
        <v>20.7</v>
      </c>
      <c r="N229" t="s">
        <v>413</v>
      </c>
      <c r="O229" t="s">
        <v>593</v>
      </c>
      <c r="P229" t="s">
        <v>415</v>
      </c>
      <c r="Q229">
        <v>304</v>
      </c>
      <c r="R229">
        <v>173</v>
      </c>
      <c r="S229">
        <v>220</v>
      </c>
      <c r="T229" t="s">
        <v>1170</v>
      </c>
      <c r="U229" t="s">
        <v>944</v>
      </c>
      <c r="V229" t="s">
        <v>418</v>
      </c>
      <c r="W229" t="s">
        <v>419</v>
      </c>
      <c r="X229" t="s">
        <v>4200</v>
      </c>
      <c r="Y229" t="s">
        <v>422</v>
      </c>
      <c r="Z229" t="s">
        <v>420</v>
      </c>
      <c r="AA229" t="s">
        <v>1171</v>
      </c>
      <c r="AB229" t="s">
        <v>3631</v>
      </c>
      <c r="AC229" t="s">
        <v>423</v>
      </c>
      <c r="AD229" t="s">
        <v>424</v>
      </c>
      <c r="AE229" t="s">
        <v>1172</v>
      </c>
      <c r="AF229" t="s">
        <v>226</v>
      </c>
      <c r="AG229" t="s">
        <v>1173</v>
      </c>
      <c r="AH229" t="s">
        <v>3225</v>
      </c>
      <c r="AI229" t="s">
        <v>427</v>
      </c>
      <c r="AJ229" t="s">
        <v>428</v>
      </c>
      <c r="AK229" t="s">
        <v>4484</v>
      </c>
      <c r="AL229" t="s">
        <v>4485</v>
      </c>
      <c r="AM229" t="s">
        <v>4913</v>
      </c>
    </row>
    <row r="230" spans="1:39" x14ac:dyDescent="0.25">
      <c r="A230" t="s">
        <v>306</v>
      </c>
      <c r="B230"/>
      <c r="C230" t="s">
        <v>1175</v>
      </c>
      <c r="D230" t="s">
        <v>412</v>
      </c>
      <c r="E230" t="s">
        <v>5112</v>
      </c>
      <c r="F230" s="1">
        <v>48</v>
      </c>
      <c r="G230"/>
      <c r="H230" s="11">
        <v>69.900000000000006</v>
      </c>
      <c r="I230" s="11">
        <f t="shared" si="7"/>
        <v>80.385000000000005</v>
      </c>
      <c r="J230" s="12">
        <f t="shared" si="8"/>
        <v>76.365750000000006</v>
      </c>
      <c r="K230" s="11">
        <v>158.80000000000001</v>
      </c>
      <c r="L230" t="s">
        <v>3301</v>
      </c>
      <c r="M230">
        <v>20.7</v>
      </c>
      <c r="N230" t="s">
        <v>413</v>
      </c>
      <c r="O230" t="s">
        <v>593</v>
      </c>
      <c r="P230" t="s">
        <v>415</v>
      </c>
      <c r="Q230">
        <v>304</v>
      </c>
      <c r="R230">
        <v>173</v>
      </c>
      <c r="S230">
        <v>220</v>
      </c>
      <c r="T230" t="s">
        <v>1170</v>
      </c>
      <c r="U230" t="s">
        <v>944</v>
      </c>
      <c r="V230" t="s">
        <v>419</v>
      </c>
      <c r="W230" t="s">
        <v>419</v>
      </c>
      <c r="X230" t="s">
        <v>4203</v>
      </c>
      <c r="Y230" t="s">
        <v>422</v>
      </c>
      <c r="Z230" t="s">
        <v>420</v>
      </c>
      <c r="AA230" t="s">
        <v>1176</v>
      </c>
      <c r="AB230" t="s">
        <v>3631</v>
      </c>
      <c r="AC230" t="s">
        <v>423</v>
      </c>
      <c r="AD230" t="s">
        <v>424</v>
      </c>
      <c r="AE230" t="s">
        <v>1177</v>
      </c>
      <c r="AF230" t="s">
        <v>226</v>
      </c>
      <c r="AG230" t="s">
        <v>1173</v>
      </c>
      <c r="AH230" t="s">
        <v>3225</v>
      </c>
      <c r="AI230" t="s">
        <v>427</v>
      </c>
      <c r="AJ230" t="s">
        <v>428</v>
      </c>
      <c r="AK230" t="s">
        <v>4484</v>
      </c>
      <c r="AL230" t="s">
        <v>4485</v>
      </c>
      <c r="AM230" t="s">
        <v>4913</v>
      </c>
    </row>
    <row r="231" spans="1:39" x14ac:dyDescent="0.25">
      <c r="A231" t="s">
        <v>308</v>
      </c>
      <c r="B231"/>
      <c r="C231" t="s">
        <v>1179</v>
      </c>
      <c r="D231" t="s">
        <v>429</v>
      </c>
      <c r="E231" t="s">
        <v>5112</v>
      </c>
      <c r="F231" s="1">
        <v>49</v>
      </c>
      <c r="G231"/>
      <c r="H231" s="11">
        <v>76.7</v>
      </c>
      <c r="I231" s="11">
        <f t="shared" si="7"/>
        <v>88.204999999999998</v>
      </c>
      <c r="J231" s="12">
        <f t="shared" si="8"/>
        <v>83.794749999999993</v>
      </c>
      <c r="K231" s="11">
        <v>174.3</v>
      </c>
      <c r="L231" t="s">
        <v>3299</v>
      </c>
      <c r="M231">
        <v>25</v>
      </c>
      <c r="N231" t="s">
        <v>413</v>
      </c>
      <c r="O231" t="s">
        <v>593</v>
      </c>
      <c r="P231" t="s">
        <v>415</v>
      </c>
      <c r="Q231">
        <v>413</v>
      </c>
      <c r="R231">
        <v>175</v>
      </c>
      <c r="S231">
        <v>215</v>
      </c>
      <c r="T231" t="s">
        <v>1138</v>
      </c>
      <c r="U231" t="s">
        <v>417</v>
      </c>
      <c r="V231" t="s">
        <v>419</v>
      </c>
      <c r="W231" t="s">
        <v>419</v>
      </c>
      <c r="X231" t="s">
        <v>309</v>
      </c>
      <c r="Y231" t="s">
        <v>436</v>
      </c>
      <c r="Z231" t="s">
        <v>420</v>
      </c>
      <c r="AA231" t="s">
        <v>1180</v>
      </c>
      <c r="AB231"/>
      <c r="AC231" t="s">
        <v>432</v>
      </c>
      <c r="AD231" t="s">
        <v>424</v>
      </c>
      <c r="AE231" t="s">
        <v>1150</v>
      </c>
      <c r="AF231"/>
      <c r="AG231" t="s">
        <v>1151</v>
      </c>
      <c r="AH231" t="s">
        <v>3225</v>
      </c>
      <c r="AI231" t="s">
        <v>989</v>
      </c>
      <c r="AJ231" t="s">
        <v>990</v>
      </c>
      <c r="AK231" t="s">
        <v>4484</v>
      </c>
      <c r="AL231" t="s">
        <v>4485</v>
      </c>
      <c r="AM231" t="s">
        <v>4913</v>
      </c>
    </row>
    <row r="232" spans="1:39" x14ac:dyDescent="0.25">
      <c r="A232" s="5" t="s">
        <v>4919</v>
      </c>
      <c r="B232"/>
      <c r="C232" t="s">
        <v>4920</v>
      </c>
      <c r="D232" t="s">
        <v>412</v>
      </c>
      <c r="E232" t="s">
        <v>5112</v>
      </c>
      <c r="F232" s="1">
        <v>50</v>
      </c>
      <c r="G232" s="5" t="s">
        <v>4918</v>
      </c>
      <c r="H232" s="11">
        <v>53.9</v>
      </c>
      <c r="I232" s="11">
        <f t="shared" si="7"/>
        <v>61.985000000000007</v>
      </c>
      <c r="J232" s="12">
        <f t="shared" si="8"/>
        <v>58.885750000000002</v>
      </c>
      <c r="K232" s="11">
        <v>122.6</v>
      </c>
      <c r="L232" t="s">
        <v>4921</v>
      </c>
      <c r="M232">
        <v>21.1</v>
      </c>
      <c r="N232" t="s">
        <v>413</v>
      </c>
      <c r="O232" t="s">
        <v>593</v>
      </c>
      <c r="P232" t="s">
        <v>415</v>
      </c>
      <c r="Q232">
        <v>353</v>
      </c>
      <c r="R232">
        <v>175</v>
      </c>
      <c r="S232">
        <v>190</v>
      </c>
      <c r="T232" t="s">
        <v>1185</v>
      </c>
      <c r="U232" t="s">
        <v>993</v>
      </c>
      <c r="V232" t="s">
        <v>418</v>
      </c>
      <c r="W232" t="s">
        <v>419</v>
      </c>
      <c r="X232" t="s">
        <v>4558</v>
      </c>
      <c r="Y232" t="s">
        <v>422</v>
      </c>
      <c r="Z232" t="s">
        <v>420</v>
      </c>
      <c r="AA232" t="s">
        <v>1182</v>
      </c>
      <c r="AB232" t="s">
        <v>3631</v>
      </c>
      <c r="AC232" t="s">
        <v>423</v>
      </c>
      <c r="AD232" t="s">
        <v>424</v>
      </c>
      <c r="AE232" t="s">
        <v>1155</v>
      </c>
      <c r="AF232" t="s">
        <v>226</v>
      </c>
      <c r="AG232" t="s">
        <v>1151</v>
      </c>
      <c r="AH232" t="s">
        <v>3225</v>
      </c>
      <c r="AI232" t="s">
        <v>427</v>
      </c>
      <c r="AJ232" t="s">
        <v>428</v>
      </c>
      <c r="AK232" t="s">
        <v>4484</v>
      </c>
      <c r="AL232" t="s">
        <v>4485</v>
      </c>
      <c r="AM232" t="s">
        <v>4913</v>
      </c>
    </row>
    <row r="233" spans="1:39" x14ac:dyDescent="0.25">
      <c r="A233" t="s">
        <v>310</v>
      </c>
      <c r="B233"/>
      <c r="C233" t="s">
        <v>1181</v>
      </c>
      <c r="D233" t="s">
        <v>412</v>
      </c>
      <c r="E233" t="s">
        <v>5112</v>
      </c>
      <c r="F233" s="1">
        <v>51</v>
      </c>
      <c r="G233" t="s">
        <v>4914</v>
      </c>
      <c r="H233" s="11">
        <v>59.9</v>
      </c>
      <c r="I233" s="11">
        <f t="shared" si="7"/>
        <v>68.884999999999991</v>
      </c>
      <c r="J233" s="12">
        <f t="shared" si="8"/>
        <v>65.440749999999994</v>
      </c>
      <c r="K233" s="11">
        <v>136.19999999999999</v>
      </c>
      <c r="L233" t="s">
        <v>4922</v>
      </c>
      <c r="M233">
        <v>22.1</v>
      </c>
      <c r="N233" t="s">
        <v>413</v>
      </c>
      <c r="O233" s="13" t="s">
        <v>593</v>
      </c>
      <c r="P233" t="s">
        <v>415</v>
      </c>
      <c r="Q233">
        <v>353</v>
      </c>
      <c r="R233">
        <v>175</v>
      </c>
      <c r="S233">
        <v>190</v>
      </c>
      <c r="T233" s="13" t="s">
        <v>1170</v>
      </c>
      <c r="U233" t="s">
        <v>993</v>
      </c>
      <c r="V233" t="s">
        <v>418</v>
      </c>
      <c r="W233" t="s">
        <v>419</v>
      </c>
      <c r="X233" t="s">
        <v>4558</v>
      </c>
      <c r="Y233" t="s">
        <v>422</v>
      </c>
      <c r="Z233" t="s">
        <v>420</v>
      </c>
      <c r="AA233" t="s">
        <v>1182</v>
      </c>
      <c r="AB233" t="s">
        <v>3631</v>
      </c>
      <c r="AC233" t="s">
        <v>423</v>
      </c>
      <c r="AD233" t="s">
        <v>424</v>
      </c>
      <c r="AE233" t="s">
        <v>1155</v>
      </c>
      <c r="AF233" t="s">
        <v>226</v>
      </c>
      <c r="AG233" t="s">
        <v>1151</v>
      </c>
      <c r="AH233" t="s">
        <v>3225</v>
      </c>
      <c r="AI233" t="s">
        <v>427</v>
      </c>
      <c r="AJ233" t="s">
        <v>428</v>
      </c>
      <c r="AK233" t="s">
        <v>4484</v>
      </c>
      <c r="AL233" t="s">
        <v>4485</v>
      </c>
      <c r="AM233" t="s">
        <v>4913</v>
      </c>
    </row>
    <row r="234" spans="1:39" x14ac:dyDescent="0.25">
      <c r="A234" t="s">
        <v>312</v>
      </c>
      <c r="B234"/>
      <c r="C234" t="s">
        <v>1184</v>
      </c>
      <c r="D234" t="s">
        <v>429</v>
      </c>
      <c r="E234" t="s">
        <v>5112</v>
      </c>
      <c r="F234" s="1">
        <v>52</v>
      </c>
      <c r="G234"/>
      <c r="H234" s="11">
        <v>86.7</v>
      </c>
      <c r="I234" s="11">
        <f t="shared" si="7"/>
        <v>99.704999999999998</v>
      </c>
      <c r="J234" s="12">
        <f t="shared" si="8"/>
        <v>94.719750000000005</v>
      </c>
      <c r="K234" s="11">
        <v>197.1</v>
      </c>
      <c r="L234" t="s">
        <v>4290</v>
      </c>
      <c r="M234">
        <v>23.7</v>
      </c>
      <c r="N234" t="s">
        <v>413</v>
      </c>
      <c r="O234" t="s">
        <v>4291</v>
      </c>
      <c r="P234" t="s">
        <v>415</v>
      </c>
      <c r="Q234">
        <v>330</v>
      </c>
      <c r="R234">
        <v>172</v>
      </c>
      <c r="S234">
        <v>242</v>
      </c>
      <c r="T234" t="s">
        <v>434</v>
      </c>
      <c r="U234" t="s">
        <v>430</v>
      </c>
      <c r="V234" t="s">
        <v>419</v>
      </c>
      <c r="W234" t="s">
        <v>419</v>
      </c>
      <c r="X234"/>
      <c r="Y234" t="s">
        <v>436</v>
      </c>
      <c r="Z234" t="s">
        <v>420</v>
      </c>
      <c r="AA234" t="s">
        <v>1186</v>
      </c>
      <c r="AB234" t="s">
        <v>3644</v>
      </c>
      <c r="AC234" t="s">
        <v>432</v>
      </c>
      <c r="AD234" t="s">
        <v>424</v>
      </c>
      <c r="AE234" t="s">
        <v>1187</v>
      </c>
      <c r="AF234"/>
      <c r="AG234" t="s">
        <v>1087</v>
      </c>
      <c r="AH234" t="s">
        <v>3225</v>
      </c>
      <c r="AI234" t="s">
        <v>989</v>
      </c>
      <c r="AJ234" t="s">
        <v>990</v>
      </c>
      <c r="AK234" t="s">
        <v>4484</v>
      </c>
      <c r="AL234" t="s">
        <v>4485</v>
      </c>
      <c r="AM234" t="s">
        <v>4913</v>
      </c>
    </row>
    <row r="235" spans="1:39" x14ac:dyDescent="0.25">
      <c r="A235" t="s">
        <v>302</v>
      </c>
      <c r="B235"/>
      <c r="C235" t="s">
        <v>1188</v>
      </c>
      <c r="D235" t="s">
        <v>429</v>
      </c>
      <c r="E235" t="s">
        <v>5112</v>
      </c>
      <c r="F235" s="1">
        <v>53</v>
      </c>
      <c r="G235"/>
      <c r="H235" s="11">
        <v>79.3</v>
      </c>
      <c r="I235" s="11">
        <f t="shared" si="7"/>
        <v>91.194999999999993</v>
      </c>
      <c r="J235" s="12">
        <f t="shared" si="8"/>
        <v>86.635249999999999</v>
      </c>
      <c r="K235" s="11">
        <v>180.4</v>
      </c>
      <c r="L235" t="s">
        <v>3302</v>
      </c>
      <c r="M235">
        <v>28</v>
      </c>
      <c r="N235" t="s">
        <v>413</v>
      </c>
      <c r="O235" t="s">
        <v>1189</v>
      </c>
      <c r="P235" t="s">
        <v>415</v>
      </c>
      <c r="Q235">
        <v>413</v>
      </c>
      <c r="R235">
        <v>175</v>
      </c>
      <c r="S235">
        <v>220</v>
      </c>
      <c r="T235" t="s">
        <v>1138</v>
      </c>
      <c r="U235" t="s">
        <v>430</v>
      </c>
      <c r="V235" t="s">
        <v>418</v>
      </c>
      <c r="W235" t="s">
        <v>419</v>
      </c>
      <c r="X235" t="s">
        <v>4846</v>
      </c>
      <c r="Y235" t="s">
        <v>436</v>
      </c>
      <c r="Z235" t="s">
        <v>420</v>
      </c>
      <c r="AA235" t="s">
        <v>1190</v>
      </c>
      <c r="AB235"/>
      <c r="AC235" t="s">
        <v>432</v>
      </c>
      <c r="AD235" t="s">
        <v>424</v>
      </c>
      <c r="AE235" t="s">
        <v>437</v>
      </c>
      <c r="AF235"/>
      <c r="AG235" t="s">
        <v>1151</v>
      </c>
      <c r="AH235" t="s">
        <v>3225</v>
      </c>
      <c r="AI235" t="s">
        <v>989</v>
      </c>
      <c r="AJ235" t="s">
        <v>439</v>
      </c>
      <c r="AK235" t="s">
        <v>4484</v>
      </c>
      <c r="AL235" t="s">
        <v>4485</v>
      </c>
      <c r="AM235" t="s">
        <v>4913</v>
      </c>
    </row>
    <row r="236" spans="1:39" x14ac:dyDescent="0.25">
      <c r="A236" t="s">
        <v>314</v>
      </c>
      <c r="B236"/>
      <c r="C236" t="s">
        <v>1192</v>
      </c>
      <c r="D236" t="s">
        <v>429</v>
      </c>
      <c r="E236" t="s">
        <v>5112</v>
      </c>
      <c r="F236" s="1">
        <v>54</v>
      </c>
      <c r="G236"/>
      <c r="H236" s="11">
        <v>77.5</v>
      </c>
      <c r="I236" s="11">
        <f t="shared" si="7"/>
        <v>89.125</v>
      </c>
      <c r="J236" s="12">
        <f t="shared" si="8"/>
        <v>84.668750000000003</v>
      </c>
      <c r="K236" s="11">
        <v>176.3</v>
      </c>
      <c r="L236" t="s">
        <v>3304</v>
      </c>
      <c r="M236">
        <v>28.4</v>
      </c>
      <c r="N236" t="s">
        <v>413</v>
      </c>
      <c r="O236" t="s">
        <v>1189</v>
      </c>
      <c r="P236" t="s">
        <v>415</v>
      </c>
      <c r="Q236">
        <v>349</v>
      </c>
      <c r="R236">
        <v>175</v>
      </c>
      <c r="S236">
        <v>239</v>
      </c>
      <c r="T236" t="s">
        <v>1112</v>
      </c>
      <c r="U236" t="s">
        <v>430</v>
      </c>
      <c r="V236" t="s">
        <v>419</v>
      </c>
      <c r="W236" t="s">
        <v>419</v>
      </c>
      <c r="X236" t="s">
        <v>315</v>
      </c>
      <c r="Y236" t="s">
        <v>436</v>
      </c>
      <c r="Z236" t="s">
        <v>420</v>
      </c>
      <c r="AA236" t="s">
        <v>1193</v>
      </c>
      <c r="AB236" t="s">
        <v>3631</v>
      </c>
      <c r="AC236" t="s">
        <v>432</v>
      </c>
      <c r="AD236" t="s">
        <v>424</v>
      </c>
      <c r="AE236" t="s">
        <v>437</v>
      </c>
      <c r="AF236"/>
      <c r="AG236" t="s">
        <v>460</v>
      </c>
      <c r="AH236" t="s">
        <v>3225</v>
      </c>
      <c r="AI236" t="s">
        <v>989</v>
      </c>
      <c r="AJ236" t="s">
        <v>439</v>
      </c>
      <c r="AK236" t="s">
        <v>4484</v>
      </c>
      <c r="AL236" t="s">
        <v>4485</v>
      </c>
      <c r="AM236" t="s">
        <v>4913</v>
      </c>
    </row>
    <row r="237" spans="1:39" x14ac:dyDescent="0.25">
      <c r="A237" t="s">
        <v>316</v>
      </c>
      <c r="B237"/>
      <c r="C237" t="s">
        <v>1195</v>
      </c>
      <c r="D237" t="s">
        <v>429</v>
      </c>
      <c r="E237" t="s">
        <v>5112</v>
      </c>
      <c r="F237" s="1">
        <v>55</v>
      </c>
      <c r="G237"/>
      <c r="H237" s="11">
        <v>77.5</v>
      </c>
      <c r="I237" s="11">
        <f t="shared" si="7"/>
        <v>89.125</v>
      </c>
      <c r="J237" s="12">
        <f t="shared" si="8"/>
        <v>84.668750000000003</v>
      </c>
      <c r="K237" s="11">
        <v>176.3</v>
      </c>
      <c r="L237" t="s">
        <v>3304</v>
      </c>
      <c r="M237">
        <v>25.8</v>
      </c>
      <c r="N237" t="s">
        <v>413</v>
      </c>
      <c r="O237" t="s">
        <v>1189</v>
      </c>
      <c r="P237" t="s">
        <v>415</v>
      </c>
      <c r="Q237">
        <v>349</v>
      </c>
      <c r="R237">
        <v>175</v>
      </c>
      <c r="S237">
        <v>239</v>
      </c>
      <c r="T237" t="s">
        <v>1112</v>
      </c>
      <c r="U237" t="s">
        <v>430</v>
      </c>
      <c r="V237" t="s">
        <v>418</v>
      </c>
      <c r="W237" t="s">
        <v>419</v>
      </c>
      <c r="X237" t="s">
        <v>317</v>
      </c>
      <c r="Y237" t="s">
        <v>436</v>
      </c>
      <c r="Z237" t="s">
        <v>420</v>
      </c>
      <c r="AA237" t="s">
        <v>1196</v>
      </c>
      <c r="AB237" t="s">
        <v>3631</v>
      </c>
      <c r="AC237" t="s">
        <v>432</v>
      </c>
      <c r="AD237" t="s">
        <v>424</v>
      </c>
      <c r="AE237" t="s">
        <v>437</v>
      </c>
      <c r="AF237"/>
      <c r="AG237" t="s">
        <v>460</v>
      </c>
      <c r="AH237" t="s">
        <v>3225</v>
      </c>
      <c r="AI237" t="s">
        <v>989</v>
      </c>
      <c r="AJ237" t="s">
        <v>439</v>
      </c>
      <c r="AK237" t="s">
        <v>4484</v>
      </c>
      <c r="AL237" t="s">
        <v>4485</v>
      </c>
      <c r="AM237" t="s">
        <v>4913</v>
      </c>
    </row>
    <row r="238" spans="1:39" x14ac:dyDescent="0.25">
      <c r="A238" t="s">
        <v>317</v>
      </c>
      <c r="B238"/>
      <c r="C238" t="s">
        <v>1199</v>
      </c>
      <c r="D238" t="s">
        <v>429</v>
      </c>
      <c r="E238" t="s">
        <v>5112</v>
      </c>
      <c r="F238" s="1">
        <v>56</v>
      </c>
      <c r="G238"/>
      <c r="H238" s="11">
        <v>80.400000000000006</v>
      </c>
      <c r="I238" s="11">
        <f t="shared" si="7"/>
        <v>92.460000000000008</v>
      </c>
      <c r="J238" s="12">
        <f t="shared" si="8"/>
        <v>87.837000000000003</v>
      </c>
      <c r="K238" s="11">
        <v>182.9</v>
      </c>
      <c r="L238" t="s">
        <v>3306</v>
      </c>
      <c r="M238">
        <v>26.8</v>
      </c>
      <c r="N238" t="s">
        <v>413</v>
      </c>
      <c r="O238" t="s">
        <v>1200</v>
      </c>
      <c r="P238" t="s">
        <v>415</v>
      </c>
      <c r="Q238">
        <v>349</v>
      </c>
      <c r="R238">
        <v>175</v>
      </c>
      <c r="S238">
        <v>239</v>
      </c>
      <c r="T238" t="s">
        <v>1185</v>
      </c>
      <c r="U238" t="s">
        <v>944</v>
      </c>
      <c r="V238" t="s">
        <v>418</v>
      </c>
      <c r="W238" t="s">
        <v>419</v>
      </c>
      <c r="X238" t="s">
        <v>4208</v>
      </c>
      <c r="Y238" t="s">
        <v>436</v>
      </c>
      <c r="Z238" t="s">
        <v>420</v>
      </c>
      <c r="AA238" t="s">
        <v>1201</v>
      </c>
      <c r="AB238" t="s">
        <v>3631</v>
      </c>
      <c r="AC238" t="s">
        <v>432</v>
      </c>
      <c r="AD238" t="s">
        <v>424</v>
      </c>
      <c r="AE238" t="s">
        <v>1202</v>
      </c>
      <c r="AF238"/>
      <c r="AG238" t="s">
        <v>1151</v>
      </c>
      <c r="AH238" t="s">
        <v>3225</v>
      </c>
      <c r="AI238" t="s">
        <v>989</v>
      </c>
      <c r="AJ238" t="s">
        <v>428</v>
      </c>
      <c r="AK238" t="s">
        <v>4484</v>
      </c>
      <c r="AL238" t="s">
        <v>4485</v>
      </c>
      <c r="AM238" t="s">
        <v>4913</v>
      </c>
    </row>
    <row r="239" spans="1:39" x14ac:dyDescent="0.25">
      <c r="A239" t="s">
        <v>319</v>
      </c>
      <c r="B239"/>
      <c r="C239" t="s">
        <v>1203</v>
      </c>
      <c r="D239" t="s">
        <v>429</v>
      </c>
      <c r="E239" t="s">
        <v>5112</v>
      </c>
      <c r="F239" s="1">
        <v>57</v>
      </c>
      <c r="G239"/>
      <c r="H239" s="11">
        <v>74.8</v>
      </c>
      <c r="I239" s="11">
        <f t="shared" si="7"/>
        <v>86.02</v>
      </c>
      <c r="J239" s="12">
        <f t="shared" si="8"/>
        <v>81.718999999999994</v>
      </c>
      <c r="K239" s="11">
        <v>170.1</v>
      </c>
      <c r="L239" t="s">
        <v>3306</v>
      </c>
      <c r="M239">
        <v>32</v>
      </c>
      <c r="N239" t="s">
        <v>413</v>
      </c>
      <c r="O239" t="s">
        <v>1200</v>
      </c>
      <c r="P239" t="s">
        <v>415</v>
      </c>
      <c r="Q239">
        <v>514</v>
      </c>
      <c r="R239">
        <v>175</v>
      </c>
      <c r="S239">
        <v>210</v>
      </c>
      <c r="T239" t="s">
        <v>1185</v>
      </c>
      <c r="U239" t="s">
        <v>417</v>
      </c>
      <c r="V239" t="s">
        <v>422</v>
      </c>
      <c r="W239" t="s">
        <v>419</v>
      </c>
      <c r="X239" t="s">
        <v>320</v>
      </c>
      <c r="Y239" t="s">
        <v>436</v>
      </c>
      <c r="Z239" t="s">
        <v>420</v>
      </c>
      <c r="AA239" t="s">
        <v>1204</v>
      </c>
      <c r="AB239" t="s">
        <v>3631</v>
      </c>
      <c r="AC239" t="s">
        <v>432</v>
      </c>
      <c r="AD239" t="s">
        <v>424</v>
      </c>
      <c r="AE239" t="s">
        <v>437</v>
      </c>
      <c r="AF239"/>
      <c r="AG239" t="s">
        <v>1205</v>
      </c>
      <c r="AH239" t="s">
        <v>3225</v>
      </c>
      <c r="AI239" t="s">
        <v>989</v>
      </c>
      <c r="AJ239" t="s">
        <v>444</v>
      </c>
      <c r="AK239" t="s">
        <v>4484</v>
      </c>
      <c r="AL239" t="s">
        <v>4485</v>
      </c>
      <c r="AM239" t="s">
        <v>4913</v>
      </c>
    </row>
    <row r="240" spans="1:39" x14ac:dyDescent="0.25">
      <c r="A240" t="s">
        <v>322</v>
      </c>
      <c r="B240"/>
      <c r="C240" t="s">
        <v>1208</v>
      </c>
      <c r="D240" t="s">
        <v>412</v>
      </c>
      <c r="E240" t="s">
        <v>5112</v>
      </c>
      <c r="F240" s="1">
        <v>58</v>
      </c>
      <c r="G240"/>
      <c r="H240" s="11">
        <v>87.5</v>
      </c>
      <c r="I240" s="11">
        <f t="shared" si="7"/>
        <v>100.625</v>
      </c>
      <c r="J240" s="12">
        <f t="shared" si="8"/>
        <v>95.593750000000014</v>
      </c>
      <c r="K240" s="11">
        <v>199</v>
      </c>
      <c r="L240" t="s">
        <v>3308</v>
      </c>
      <c r="M240">
        <v>24.8</v>
      </c>
      <c r="N240" t="s">
        <v>413</v>
      </c>
      <c r="O240" t="s">
        <v>1200</v>
      </c>
      <c r="P240" t="s">
        <v>415</v>
      </c>
      <c r="Q240">
        <v>394</v>
      </c>
      <c r="R240">
        <v>175</v>
      </c>
      <c r="S240">
        <v>190</v>
      </c>
      <c r="T240" t="s">
        <v>1209</v>
      </c>
      <c r="U240" t="s">
        <v>417</v>
      </c>
      <c r="V240" t="s">
        <v>418</v>
      </c>
      <c r="W240" t="s">
        <v>419</v>
      </c>
      <c r="X240"/>
      <c r="Y240" t="s">
        <v>422</v>
      </c>
      <c r="Z240" t="s">
        <v>420</v>
      </c>
      <c r="AA240" t="s">
        <v>1210</v>
      </c>
      <c r="AB240" t="s">
        <v>3631</v>
      </c>
      <c r="AC240" t="s">
        <v>423</v>
      </c>
      <c r="AD240" t="s">
        <v>424</v>
      </c>
      <c r="AE240" t="s">
        <v>1211</v>
      </c>
      <c r="AF240" t="s">
        <v>226</v>
      </c>
      <c r="AG240" t="s">
        <v>1151</v>
      </c>
      <c r="AH240" t="s">
        <v>3225</v>
      </c>
      <c r="AI240" t="s">
        <v>989</v>
      </c>
      <c r="AJ240" t="s">
        <v>428</v>
      </c>
      <c r="AK240" t="s">
        <v>4484</v>
      </c>
      <c r="AL240" t="s">
        <v>4485</v>
      </c>
      <c r="AM240" t="s">
        <v>4913</v>
      </c>
    </row>
    <row r="241" spans="1:39" x14ac:dyDescent="0.25">
      <c r="A241" t="s">
        <v>323</v>
      </c>
      <c r="B241"/>
      <c r="C241" t="s">
        <v>1216</v>
      </c>
      <c r="D241" t="s">
        <v>429</v>
      </c>
      <c r="E241" t="s">
        <v>5112</v>
      </c>
      <c r="F241" s="1">
        <v>59</v>
      </c>
      <c r="G241"/>
      <c r="H241" s="11">
        <v>113.7</v>
      </c>
      <c r="I241" s="11">
        <f t="shared" si="7"/>
        <v>130.755</v>
      </c>
      <c r="J241" s="12">
        <f t="shared" si="8"/>
        <v>124.21724999999999</v>
      </c>
      <c r="K241" s="11">
        <v>258.60000000000002</v>
      </c>
      <c r="L241" t="s">
        <v>3310</v>
      </c>
      <c r="M241">
        <v>35</v>
      </c>
      <c r="N241" t="s">
        <v>413</v>
      </c>
      <c r="O241" t="s">
        <v>622</v>
      </c>
      <c r="P241" t="s">
        <v>415</v>
      </c>
      <c r="Q241">
        <v>510</v>
      </c>
      <c r="R241">
        <v>175</v>
      </c>
      <c r="S241">
        <v>225</v>
      </c>
      <c r="T241" t="s">
        <v>1217</v>
      </c>
      <c r="U241" t="s">
        <v>417</v>
      </c>
      <c r="V241" t="s">
        <v>494</v>
      </c>
      <c r="W241" t="s">
        <v>419</v>
      </c>
      <c r="X241" t="s">
        <v>324</v>
      </c>
      <c r="Y241" t="s">
        <v>436</v>
      </c>
      <c r="Z241" t="s">
        <v>420</v>
      </c>
      <c r="AA241" t="s">
        <v>1218</v>
      </c>
      <c r="AB241" t="s">
        <v>3631</v>
      </c>
      <c r="AC241" t="s">
        <v>432</v>
      </c>
      <c r="AD241" t="s">
        <v>424</v>
      </c>
      <c r="AE241" t="s">
        <v>1219</v>
      </c>
      <c r="AF241"/>
      <c r="AG241" t="s">
        <v>460</v>
      </c>
      <c r="AH241" t="s">
        <v>3225</v>
      </c>
      <c r="AI241" t="s">
        <v>940</v>
      </c>
      <c r="AJ241" t="s">
        <v>439</v>
      </c>
      <c r="AK241" t="s">
        <v>4484</v>
      </c>
      <c r="AL241" t="s">
        <v>4485</v>
      </c>
      <c r="AM241" t="s">
        <v>4913</v>
      </c>
    </row>
    <row r="242" spans="1:39" x14ac:dyDescent="0.25">
      <c r="A242" t="s">
        <v>325</v>
      </c>
      <c r="B242"/>
      <c r="C242" t="s">
        <v>1220</v>
      </c>
      <c r="D242" t="s">
        <v>429</v>
      </c>
      <c r="E242" t="s">
        <v>5112</v>
      </c>
      <c r="F242" s="1">
        <v>60</v>
      </c>
      <c r="G242"/>
      <c r="H242" s="11">
        <v>77.5</v>
      </c>
      <c r="I242" s="11">
        <f t="shared" si="7"/>
        <v>89.125</v>
      </c>
      <c r="J242" s="12">
        <f t="shared" si="8"/>
        <v>84.668750000000003</v>
      </c>
      <c r="K242" s="11">
        <v>176.3</v>
      </c>
      <c r="L242" t="s">
        <v>3312</v>
      </c>
      <c r="M242">
        <v>34</v>
      </c>
      <c r="N242" t="s">
        <v>413</v>
      </c>
      <c r="O242" t="s">
        <v>622</v>
      </c>
      <c r="P242" t="s">
        <v>415</v>
      </c>
      <c r="Q242">
        <v>513</v>
      </c>
      <c r="R242">
        <v>189</v>
      </c>
      <c r="S242">
        <v>223</v>
      </c>
      <c r="T242" t="s">
        <v>1112</v>
      </c>
      <c r="U242" t="s">
        <v>430</v>
      </c>
      <c r="V242" t="s">
        <v>422</v>
      </c>
      <c r="W242" t="s">
        <v>419</v>
      </c>
      <c r="X242" t="s">
        <v>4210</v>
      </c>
      <c r="Y242" t="s">
        <v>436</v>
      </c>
      <c r="Z242" t="s">
        <v>420</v>
      </c>
      <c r="AA242" t="s">
        <v>1221</v>
      </c>
      <c r="AB242" t="s">
        <v>3631</v>
      </c>
      <c r="AC242" t="s">
        <v>432</v>
      </c>
      <c r="AD242" t="s">
        <v>424</v>
      </c>
      <c r="AE242" t="s">
        <v>437</v>
      </c>
      <c r="AF242"/>
      <c r="AG242" t="s">
        <v>460</v>
      </c>
      <c r="AH242" t="s">
        <v>3225</v>
      </c>
      <c r="AI242" t="s">
        <v>427</v>
      </c>
      <c r="AJ242" t="s">
        <v>1222</v>
      </c>
      <c r="AK242" t="s">
        <v>4484</v>
      </c>
      <c r="AL242" t="s">
        <v>4485</v>
      </c>
      <c r="AM242" t="s">
        <v>4913</v>
      </c>
    </row>
    <row r="243" spans="1:39" x14ac:dyDescent="0.25">
      <c r="A243" t="s">
        <v>327</v>
      </c>
      <c r="B243"/>
      <c r="C243" t="s">
        <v>1224</v>
      </c>
      <c r="D243" t="s">
        <v>429</v>
      </c>
      <c r="E243" t="s">
        <v>5112</v>
      </c>
      <c r="F243" s="1">
        <v>61</v>
      </c>
      <c r="G243"/>
      <c r="H243" s="11">
        <v>97.9</v>
      </c>
      <c r="I243" s="11">
        <f t="shared" si="7"/>
        <v>112.58500000000001</v>
      </c>
      <c r="J243" s="12">
        <f t="shared" si="8"/>
        <v>106.95574999999999</v>
      </c>
      <c r="K243" s="11">
        <v>222.6</v>
      </c>
      <c r="L243" t="s">
        <v>3314</v>
      </c>
      <c r="M243">
        <v>31</v>
      </c>
      <c r="N243" t="s">
        <v>413</v>
      </c>
      <c r="O243" t="s">
        <v>1225</v>
      </c>
      <c r="P243" t="s">
        <v>415</v>
      </c>
      <c r="Q243">
        <v>349</v>
      </c>
      <c r="R243">
        <v>175</v>
      </c>
      <c r="S243">
        <v>290</v>
      </c>
      <c r="T243" t="s">
        <v>1160</v>
      </c>
      <c r="U243" t="s">
        <v>430</v>
      </c>
      <c r="V243" t="s">
        <v>418</v>
      </c>
      <c r="W243" t="s">
        <v>419</v>
      </c>
      <c r="X243" t="s">
        <v>328</v>
      </c>
      <c r="Y243" t="s">
        <v>436</v>
      </c>
      <c r="Z243" t="s">
        <v>420</v>
      </c>
      <c r="AA243" t="s">
        <v>1226</v>
      </c>
      <c r="AB243" t="s">
        <v>3631</v>
      </c>
      <c r="AC243" t="s">
        <v>432</v>
      </c>
      <c r="AD243" t="s">
        <v>424</v>
      </c>
      <c r="AE243" t="s">
        <v>437</v>
      </c>
      <c r="AF243"/>
      <c r="AG243" t="s">
        <v>460</v>
      </c>
      <c r="AH243" t="s">
        <v>3225</v>
      </c>
      <c r="AI243" t="s">
        <v>989</v>
      </c>
      <c r="AJ243" t="s">
        <v>439</v>
      </c>
      <c r="AK243" t="s">
        <v>4484</v>
      </c>
      <c r="AL243" t="s">
        <v>4485</v>
      </c>
      <c r="AM243" t="s">
        <v>4913</v>
      </c>
    </row>
    <row r="244" spans="1:39" x14ac:dyDescent="0.25">
      <c r="A244" t="s">
        <v>329</v>
      </c>
      <c r="B244"/>
      <c r="C244" t="s">
        <v>1228</v>
      </c>
      <c r="D244" t="s">
        <v>429</v>
      </c>
      <c r="E244" t="s">
        <v>5112</v>
      </c>
      <c r="F244" s="1">
        <v>62</v>
      </c>
      <c r="G244"/>
      <c r="H244" s="11">
        <v>97.9</v>
      </c>
      <c r="I244" s="11">
        <f t="shared" si="7"/>
        <v>112.58500000000001</v>
      </c>
      <c r="J244" s="12">
        <f t="shared" si="8"/>
        <v>106.95574999999999</v>
      </c>
      <c r="K244" s="11">
        <v>222.6</v>
      </c>
      <c r="L244" t="s">
        <v>3314</v>
      </c>
      <c r="M244">
        <v>33.5</v>
      </c>
      <c r="N244" t="s">
        <v>413</v>
      </c>
      <c r="O244" t="s">
        <v>1225</v>
      </c>
      <c r="P244" t="s">
        <v>415</v>
      </c>
      <c r="Q244">
        <v>349</v>
      </c>
      <c r="R244">
        <v>175</v>
      </c>
      <c r="S244">
        <v>290</v>
      </c>
      <c r="T244" t="s">
        <v>1160</v>
      </c>
      <c r="U244" t="s">
        <v>430</v>
      </c>
      <c r="V244" t="s">
        <v>419</v>
      </c>
      <c r="W244" t="s">
        <v>419</v>
      </c>
      <c r="X244" t="s">
        <v>330</v>
      </c>
      <c r="Y244" t="s">
        <v>436</v>
      </c>
      <c r="Z244" t="s">
        <v>420</v>
      </c>
      <c r="AA244" t="s">
        <v>1229</v>
      </c>
      <c r="AB244" t="s">
        <v>3631</v>
      </c>
      <c r="AC244" t="s">
        <v>432</v>
      </c>
      <c r="AD244" t="s">
        <v>424</v>
      </c>
      <c r="AE244" t="s">
        <v>437</v>
      </c>
      <c r="AF244"/>
      <c r="AG244" t="s">
        <v>1151</v>
      </c>
      <c r="AH244" t="s">
        <v>3225</v>
      </c>
      <c r="AI244" t="s">
        <v>940</v>
      </c>
      <c r="AJ244" t="s">
        <v>439</v>
      </c>
      <c r="AK244" t="s">
        <v>4484</v>
      </c>
      <c r="AL244" t="s">
        <v>4485</v>
      </c>
      <c r="AM244" t="s">
        <v>4913</v>
      </c>
    </row>
    <row r="245" spans="1:39" x14ac:dyDescent="0.25">
      <c r="A245" t="s">
        <v>331</v>
      </c>
      <c r="B245"/>
      <c r="C245" t="s">
        <v>1231</v>
      </c>
      <c r="D245" t="s">
        <v>429</v>
      </c>
      <c r="E245" t="s">
        <v>5112</v>
      </c>
      <c r="F245" s="1">
        <v>63</v>
      </c>
      <c r="G245"/>
      <c r="H245" s="11">
        <v>114.5</v>
      </c>
      <c r="I245" s="11">
        <f t="shared" si="7"/>
        <v>131.67500000000001</v>
      </c>
      <c r="J245" s="12">
        <f t="shared" si="8"/>
        <v>125.09125</v>
      </c>
      <c r="K245" s="11">
        <v>260.39999999999998</v>
      </c>
      <c r="L245" t="s">
        <v>4848</v>
      </c>
      <c r="M245">
        <v>30.4</v>
      </c>
      <c r="N245" t="s">
        <v>413</v>
      </c>
      <c r="O245" t="s">
        <v>1225</v>
      </c>
      <c r="P245" t="s">
        <v>415</v>
      </c>
      <c r="Q245">
        <v>286</v>
      </c>
      <c r="R245">
        <v>269</v>
      </c>
      <c r="S245">
        <v>230</v>
      </c>
      <c r="T245" t="s">
        <v>1588</v>
      </c>
      <c r="U245" t="s">
        <v>430</v>
      </c>
      <c r="V245" t="s">
        <v>436</v>
      </c>
      <c r="W245" t="s">
        <v>419</v>
      </c>
      <c r="X245" t="s">
        <v>1232</v>
      </c>
      <c r="Y245" t="s">
        <v>436</v>
      </c>
      <c r="Z245" t="s">
        <v>420</v>
      </c>
      <c r="AA245" t="s">
        <v>1233</v>
      </c>
      <c r="AB245" t="s">
        <v>3631</v>
      </c>
      <c r="AC245" t="s">
        <v>432</v>
      </c>
      <c r="AD245" t="s">
        <v>424</v>
      </c>
      <c r="AE245" t="s">
        <v>1234</v>
      </c>
      <c r="AF245"/>
      <c r="AG245" t="s">
        <v>1151</v>
      </c>
      <c r="AH245" t="s">
        <v>3225</v>
      </c>
      <c r="AI245" t="s">
        <v>427</v>
      </c>
      <c r="AJ245" t="s">
        <v>439</v>
      </c>
      <c r="AK245" t="s">
        <v>4484</v>
      </c>
      <c r="AL245" t="s">
        <v>4485</v>
      </c>
      <c r="AM245" t="s">
        <v>4913</v>
      </c>
    </row>
    <row r="246" spans="1:39" x14ac:dyDescent="0.25">
      <c r="A246" t="s">
        <v>372</v>
      </c>
      <c r="B246"/>
      <c r="C246" t="s">
        <v>1236</v>
      </c>
      <c r="D246" t="s">
        <v>429</v>
      </c>
      <c r="E246" t="s">
        <v>5112</v>
      </c>
      <c r="F246" s="1">
        <v>64</v>
      </c>
      <c r="G246"/>
      <c r="H246" s="11">
        <v>108.3</v>
      </c>
      <c r="I246" s="11">
        <f t="shared" si="7"/>
        <v>124.545</v>
      </c>
      <c r="J246" s="12">
        <f t="shared" si="8"/>
        <v>118.31774999999999</v>
      </c>
      <c r="K246" s="11">
        <v>246.2</v>
      </c>
      <c r="L246" t="s">
        <v>3316</v>
      </c>
      <c r="M246">
        <v>33</v>
      </c>
      <c r="N246" t="s">
        <v>413</v>
      </c>
      <c r="O246" t="s">
        <v>1237</v>
      </c>
      <c r="P246" t="s">
        <v>415</v>
      </c>
      <c r="Q246">
        <v>514</v>
      </c>
      <c r="R246">
        <v>218</v>
      </c>
      <c r="S246">
        <v>208</v>
      </c>
      <c r="T246" t="s">
        <v>1112</v>
      </c>
      <c r="U246" t="s">
        <v>430</v>
      </c>
      <c r="V246" t="s">
        <v>422</v>
      </c>
      <c r="W246" t="s">
        <v>419</v>
      </c>
      <c r="X246" t="s">
        <v>4210</v>
      </c>
      <c r="Y246" t="s">
        <v>436</v>
      </c>
      <c r="Z246" t="s">
        <v>420</v>
      </c>
      <c r="AA246" t="s">
        <v>1238</v>
      </c>
      <c r="AB246" t="s">
        <v>3631</v>
      </c>
      <c r="AC246" t="s">
        <v>432</v>
      </c>
      <c r="AD246" t="s">
        <v>424</v>
      </c>
      <c r="AE246"/>
      <c r="AF246"/>
      <c r="AG246" t="s">
        <v>1239</v>
      </c>
      <c r="AH246" t="s">
        <v>3225</v>
      </c>
      <c r="AI246" t="s">
        <v>427</v>
      </c>
      <c r="AJ246" t="s">
        <v>941</v>
      </c>
      <c r="AK246" t="s">
        <v>4484</v>
      </c>
      <c r="AL246" t="s">
        <v>4485</v>
      </c>
      <c r="AM246" t="s">
        <v>4913</v>
      </c>
    </row>
    <row r="247" spans="1:39" x14ac:dyDescent="0.25">
      <c r="A247" t="s">
        <v>334</v>
      </c>
      <c r="B247"/>
      <c r="C247" t="s">
        <v>1241</v>
      </c>
      <c r="D247" t="s">
        <v>429</v>
      </c>
      <c r="E247" t="s">
        <v>5112</v>
      </c>
      <c r="F247" s="1">
        <v>65</v>
      </c>
      <c r="G247"/>
      <c r="H247" s="11">
        <v>119.8</v>
      </c>
      <c r="I247" s="11">
        <f t="shared" si="7"/>
        <v>137.76999999999998</v>
      </c>
      <c r="J247" s="12">
        <f t="shared" si="8"/>
        <v>130.88149999999999</v>
      </c>
      <c r="K247" s="11">
        <v>272.39999999999998</v>
      </c>
      <c r="L247" t="s">
        <v>3318</v>
      </c>
      <c r="M247">
        <v>36</v>
      </c>
      <c r="N247" t="s">
        <v>413</v>
      </c>
      <c r="O247" t="s">
        <v>1242</v>
      </c>
      <c r="P247" t="s">
        <v>415</v>
      </c>
      <c r="Q247">
        <v>508</v>
      </c>
      <c r="R247">
        <v>175</v>
      </c>
      <c r="S247">
        <v>205</v>
      </c>
      <c r="T247" t="s">
        <v>1243</v>
      </c>
      <c r="U247" t="s">
        <v>944</v>
      </c>
      <c r="V247" t="s">
        <v>418</v>
      </c>
      <c r="W247" t="s">
        <v>419</v>
      </c>
      <c r="X247" t="s">
        <v>333</v>
      </c>
      <c r="Y247" t="s">
        <v>436</v>
      </c>
      <c r="Z247" t="s">
        <v>420</v>
      </c>
      <c r="AA247" t="s">
        <v>1244</v>
      </c>
      <c r="AB247" t="s">
        <v>3631</v>
      </c>
      <c r="AC247" t="s">
        <v>432</v>
      </c>
      <c r="AD247" t="s">
        <v>424</v>
      </c>
      <c r="AE247" t="s">
        <v>437</v>
      </c>
      <c r="AF247"/>
      <c r="AG247" t="s">
        <v>460</v>
      </c>
      <c r="AH247" t="s">
        <v>3225</v>
      </c>
      <c r="AI247" t="s">
        <v>3579</v>
      </c>
      <c r="AJ247" t="s">
        <v>941</v>
      </c>
      <c r="AK247" t="s">
        <v>4484</v>
      </c>
      <c r="AL247" t="s">
        <v>4485</v>
      </c>
      <c r="AM247" t="s">
        <v>4913</v>
      </c>
    </row>
    <row r="248" spans="1:39" x14ac:dyDescent="0.25">
      <c r="A248" t="s">
        <v>336</v>
      </c>
      <c r="B248"/>
      <c r="C248" t="s">
        <v>1246</v>
      </c>
      <c r="D248" t="s">
        <v>429</v>
      </c>
      <c r="E248" t="s">
        <v>5112</v>
      </c>
      <c r="F248" s="1">
        <v>66</v>
      </c>
      <c r="G248"/>
      <c r="H248" s="11">
        <v>119.8</v>
      </c>
      <c r="I248" s="11">
        <f t="shared" si="7"/>
        <v>137.76999999999998</v>
      </c>
      <c r="J248" s="12">
        <f t="shared" si="8"/>
        <v>130.88149999999999</v>
      </c>
      <c r="K248" s="11">
        <v>272.39999999999998</v>
      </c>
      <c r="L248" t="s">
        <v>3320</v>
      </c>
      <c r="M248">
        <v>39</v>
      </c>
      <c r="N248" t="s">
        <v>413</v>
      </c>
      <c r="O248" t="s">
        <v>1247</v>
      </c>
      <c r="P248" t="s">
        <v>415</v>
      </c>
      <c r="Q248">
        <v>359</v>
      </c>
      <c r="R248">
        <v>253</v>
      </c>
      <c r="S248">
        <v>232</v>
      </c>
      <c r="T248" t="s">
        <v>1112</v>
      </c>
      <c r="U248" t="s">
        <v>430</v>
      </c>
      <c r="V248" t="s">
        <v>418</v>
      </c>
      <c r="W248" t="s">
        <v>419</v>
      </c>
      <c r="X248" t="s">
        <v>337</v>
      </c>
      <c r="Y248" t="s">
        <v>418</v>
      </c>
      <c r="Z248" t="s">
        <v>420</v>
      </c>
      <c r="AA248" t="s">
        <v>1248</v>
      </c>
      <c r="AB248" t="s">
        <v>3631</v>
      </c>
      <c r="AC248" t="s">
        <v>432</v>
      </c>
      <c r="AD248" t="s">
        <v>424</v>
      </c>
      <c r="AE248" t="s">
        <v>437</v>
      </c>
      <c r="AF248"/>
      <c r="AG248" t="s">
        <v>460</v>
      </c>
      <c r="AH248" t="s">
        <v>3225</v>
      </c>
      <c r="AI248" t="s">
        <v>972</v>
      </c>
      <c r="AJ248" t="s">
        <v>941</v>
      </c>
      <c r="AK248" t="s">
        <v>4484</v>
      </c>
      <c r="AL248" t="s">
        <v>4485</v>
      </c>
      <c r="AM248" t="s">
        <v>4913</v>
      </c>
    </row>
    <row r="249" spans="1:39" x14ac:dyDescent="0.25">
      <c r="A249" t="s">
        <v>338</v>
      </c>
      <c r="B249"/>
      <c r="C249" t="s">
        <v>1250</v>
      </c>
      <c r="D249" t="s">
        <v>429</v>
      </c>
      <c r="E249" t="s">
        <v>5112</v>
      </c>
      <c r="F249" s="1">
        <v>67</v>
      </c>
      <c r="G249"/>
      <c r="H249" s="11">
        <v>91</v>
      </c>
      <c r="I249" s="11">
        <f t="shared" si="7"/>
        <v>104.65</v>
      </c>
      <c r="J249" s="12">
        <f t="shared" si="8"/>
        <v>99.417500000000004</v>
      </c>
      <c r="K249" s="11">
        <v>207</v>
      </c>
      <c r="L249" t="s">
        <v>3320</v>
      </c>
      <c r="M249">
        <v>35.799999999999997</v>
      </c>
      <c r="N249" t="s">
        <v>413</v>
      </c>
      <c r="O249" t="s">
        <v>1247</v>
      </c>
      <c r="P249" t="s">
        <v>415</v>
      </c>
      <c r="Q249">
        <v>513</v>
      </c>
      <c r="R249">
        <v>189</v>
      </c>
      <c r="S249">
        <v>223</v>
      </c>
      <c r="T249" t="s">
        <v>1112</v>
      </c>
      <c r="U249" t="s">
        <v>430</v>
      </c>
      <c r="V249" t="s">
        <v>422</v>
      </c>
      <c r="W249" t="s">
        <v>419</v>
      </c>
      <c r="X249" t="s">
        <v>4210</v>
      </c>
      <c r="Y249" t="s">
        <v>436</v>
      </c>
      <c r="Z249" t="s">
        <v>420</v>
      </c>
      <c r="AA249" t="s">
        <v>1251</v>
      </c>
      <c r="AB249" t="s">
        <v>3631</v>
      </c>
      <c r="AC249" t="s">
        <v>432</v>
      </c>
      <c r="AD249" t="s">
        <v>424</v>
      </c>
      <c r="AE249" t="s">
        <v>437</v>
      </c>
      <c r="AF249"/>
      <c r="AG249" t="s">
        <v>460</v>
      </c>
      <c r="AH249" t="s">
        <v>3225</v>
      </c>
      <c r="AI249" t="s">
        <v>989</v>
      </c>
      <c r="AJ249" t="s">
        <v>941</v>
      </c>
      <c r="AK249" t="s">
        <v>4484</v>
      </c>
      <c r="AL249" t="s">
        <v>4485</v>
      </c>
      <c r="AM249" t="s">
        <v>4913</v>
      </c>
    </row>
    <row r="250" spans="1:39" x14ac:dyDescent="0.25">
      <c r="A250" t="s">
        <v>320</v>
      </c>
      <c r="B250"/>
      <c r="C250" t="s">
        <v>1253</v>
      </c>
      <c r="D250" t="s">
        <v>429</v>
      </c>
      <c r="E250" t="s">
        <v>5112</v>
      </c>
      <c r="F250" s="1">
        <v>68</v>
      </c>
      <c r="G250"/>
      <c r="H250" s="11">
        <v>91</v>
      </c>
      <c r="I250" s="11">
        <f t="shared" si="7"/>
        <v>104.65</v>
      </c>
      <c r="J250" s="12">
        <f t="shared" si="8"/>
        <v>99.417500000000004</v>
      </c>
      <c r="K250" s="11">
        <v>207</v>
      </c>
      <c r="L250" t="s">
        <v>3322</v>
      </c>
      <c r="M250">
        <v>34.9</v>
      </c>
      <c r="N250" t="s">
        <v>413</v>
      </c>
      <c r="O250" t="s">
        <v>1247</v>
      </c>
      <c r="P250" t="s">
        <v>415</v>
      </c>
      <c r="Q250">
        <v>514</v>
      </c>
      <c r="R250">
        <v>175</v>
      </c>
      <c r="S250">
        <v>210</v>
      </c>
      <c r="T250" t="s">
        <v>434</v>
      </c>
      <c r="U250" t="s">
        <v>417</v>
      </c>
      <c r="V250" t="s">
        <v>422</v>
      </c>
      <c r="W250" t="s">
        <v>419</v>
      </c>
      <c r="X250" t="s">
        <v>4292</v>
      </c>
      <c r="Y250" t="s">
        <v>436</v>
      </c>
      <c r="Z250" t="s">
        <v>420</v>
      </c>
      <c r="AA250" t="s">
        <v>1254</v>
      </c>
      <c r="AB250" t="s">
        <v>3631</v>
      </c>
      <c r="AC250" t="s">
        <v>432</v>
      </c>
      <c r="AD250" t="s">
        <v>424</v>
      </c>
      <c r="AE250" t="s">
        <v>1255</v>
      </c>
      <c r="AF250"/>
      <c r="AG250" t="s">
        <v>1205</v>
      </c>
      <c r="AH250" t="s">
        <v>3225</v>
      </c>
      <c r="AI250" t="s">
        <v>989</v>
      </c>
      <c r="AJ250" t="s">
        <v>941</v>
      </c>
      <c r="AK250" t="s">
        <v>4484</v>
      </c>
      <c r="AL250" t="s">
        <v>4485</v>
      </c>
      <c r="AM250" t="s">
        <v>4913</v>
      </c>
    </row>
    <row r="251" spans="1:39" x14ac:dyDescent="0.25">
      <c r="A251" t="s">
        <v>341</v>
      </c>
      <c r="B251"/>
      <c r="C251" t="s">
        <v>1257</v>
      </c>
      <c r="D251" t="s">
        <v>429</v>
      </c>
      <c r="E251" t="s">
        <v>5112</v>
      </c>
      <c r="F251" s="1">
        <v>69</v>
      </c>
      <c r="G251"/>
      <c r="H251" s="11">
        <v>85.5</v>
      </c>
      <c r="I251" s="11">
        <f t="shared" si="7"/>
        <v>98.325000000000003</v>
      </c>
      <c r="J251" s="12">
        <f t="shared" si="8"/>
        <v>93.408750000000012</v>
      </c>
      <c r="K251" s="11">
        <v>194.5</v>
      </c>
      <c r="L251" t="s">
        <v>2520</v>
      </c>
      <c r="M251">
        <v>36.1</v>
      </c>
      <c r="N251" t="s">
        <v>413</v>
      </c>
      <c r="O251" t="s">
        <v>1258</v>
      </c>
      <c r="P251" t="s">
        <v>415</v>
      </c>
      <c r="Q251">
        <v>513</v>
      </c>
      <c r="R251">
        <v>189</v>
      </c>
      <c r="S251">
        <v>223</v>
      </c>
      <c r="T251" t="s">
        <v>1185</v>
      </c>
      <c r="U251" t="s">
        <v>430</v>
      </c>
      <c r="V251" t="s">
        <v>422</v>
      </c>
      <c r="W251" t="s">
        <v>419</v>
      </c>
      <c r="X251" t="s">
        <v>4212</v>
      </c>
      <c r="Y251" t="s">
        <v>436</v>
      </c>
      <c r="Z251" t="s">
        <v>420</v>
      </c>
      <c r="AA251" t="s">
        <v>1259</v>
      </c>
      <c r="AB251" t="s">
        <v>3631</v>
      </c>
      <c r="AC251" t="s">
        <v>432</v>
      </c>
      <c r="AD251" t="s">
        <v>424</v>
      </c>
      <c r="AE251" t="s">
        <v>437</v>
      </c>
      <c r="AF251"/>
      <c r="AG251" t="s">
        <v>460</v>
      </c>
      <c r="AH251" t="s">
        <v>3225</v>
      </c>
      <c r="AI251" t="s">
        <v>989</v>
      </c>
      <c r="AJ251" t="s">
        <v>439</v>
      </c>
      <c r="AK251" t="s">
        <v>4484</v>
      </c>
      <c r="AL251" t="s">
        <v>4485</v>
      </c>
      <c r="AM251" t="s">
        <v>4913</v>
      </c>
    </row>
    <row r="252" spans="1:39" x14ac:dyDescent="0.25">
      <c r="A252" t="s">
        <v>342</v>
      </c>
      <c r="B252"/>
      <c r="C252" t="s">
        <v>1260</v>
      </c>
      <c r="D252" t="s">
        <v>412</v>
      </c>
      <c r="E252" t="s">
        <v>5112</v>
      </c>
      <c r="F252" s="1">
        <v>70</v>
      </c>
      <c r="G252"/>
      <c r="H252" s="11">
        <v>94.1</v>
      </c>
      <c r="I252" s="11">
        <f t="shared" si="7"/>
        <v>108.21499999999999</v>
      </c>
      <c r="J252" s="12">
        <f t="shared" si="8"/>
        <v>102.80425</v>
      </c>
      <c r="K252" s="11">
        <v>213.9</v>
      </c>
      <c r="L252" t="s">
        <v>3324</v>
      </c>
      <c r="M252">
        <v>36.1</v>
      </c>
      <c r="N252" t="s">
        <v>413</v>
      </c>
      <c r="O252" t="s">
        <v>1258</v>
      </c>
      <c r="P252" t="s">
        <v>415</v>
      </c>
      <c r="Q252">
        <v>513</v>
      </c>
      <c r="R252">
        <v>189</v>
      </c>
      <c r="S252">
        <v>223</v>
      </c>
      <c r="T252" t="s">
        <v>1261</v>
      </c>
      <c r="U252" t="s">
        <v>430</v>
      </c>
      <c r="V252" t="s">
        <v>422</v>
      </c>
      <c r="W252" t="s">
        <v>419</v>
      </c>
      <c r="X252" t="s">
        <v>4213</v>
      </c>
      <c r="Y252" t="s">
        <v>422</v>
      </c>
      <c r="Z252" t="s">
        <v>420</v>
      </c>
      <c r="AA252"/>
      <c r="AB252" t="s">
        <v>3631</v>
      </c>
      <c r="AC252" t="s">
        <v>423</v>
      </c>
      <c r="AD252" t="s">
        <v>424</v>
      </c>
      <c r="AE252" t="s">
        <v>1262</v>
      </c>
      <c r="AF252" t="s">
        <v>226</v>
      </c>
      <c r="AG252" t="s">
        <v>460</v>
      </c>
      <c r="AH252" t="s">
        <v>3225</v>
      </c>
      <c r="AI252" t="s">
        <v>989</v>
      </c>
      <c r="AJ252" t="s">
        <v>3231</v>
      </c>
      <c r="AK252" t="s">
        <v>4484</v>
      </c>
      <c r="AL252" t="s">
        <v>4485</v>
      </c>
      <c r="AM252" t="s">
        <v>4913</v>
      </c>
    </row>
    <row r="253" spans="1:39" x14ac:dyDescent="0.25">
      <c r="A253" t="s">
        <v>344</v>
      </c>
      <c r="B253"/>
      <c r="C253" t="s">
        <v>1264</v>
      </c>
      <c r="D253" t="s">
        <v>429</v>
      </c>
      <c r="E253" t="s">
        <v>5112</v>
      </c>
      <c r="F253" s="1">
        <v>71</v>
      </c>
      <c r="G253"/>
      <c r="H253" s="11">
        <v>94.6</v>
      </c>
      <c r="I253" s="11">
        <f t="shared" si="7"/>
        <v>108.78999999999999</v>
      </c>
      <c r="J253" s="12">
        <f t="shared" si="8"/>
        <v>103.35049999999998</v>
      </c>
      <c r="K253" s="11">
        <v>215.1</v>
      </c>
      <c r="L253" t="s">
        <v>2520</v>
      </c>
      <c r="M253">
        <v>35.6</v>
      </c>
      <c r="N253" t="s">
        <v>413</v>
      </c>
      <c r="O253" t="s">
        <v>1258</v>
      </c>
      <c r="P253" t="s">
        <v>415</v>
      </c>
      <c r="Q253">
        <v>513</v>
      </c>
      <c r="R253">
        <v>189</v>
      </c>
      <c r="S253">
        <v>223</v>
      </c>
      <c r="T253" t="s">
        <v>1185</v>
      </c>
      <c r="U253" t="s">
        <v>417</v>
      </c>
      <c r="V253" t="s">
        <v>422</v>
      </c>
      <c r="W253" t="s">
        <v>419</v>
      </c>
      <c r="X253" t="s">
        <v>345</v>
      </c>
      <c r="Y253" t="s">
        <v>436</v>
      </c>
      <c r="Z253" t="s">
        <v>420</v>
      </c>
      <c r="AA253" t="s">
        <v>1265</v>
      </c>
      <c r="AB253" t="s">
        <v>3631</v>
      </c>
      <c r="AC253" t="s">
        <v>432</v>
      </c>
      <c r="AD253" t="s">
        <v>424</v>
      </c>
      <c r="AE253"/>
      <c r="AF253"/>
      <c r="AG253" t="s">
        <v>460</v>
      </c>
      <c r="AH253" t="s">
        <v>3225</v>
      </c>
      <c r="AI253" t="s">
        <v>989</v>
      </c>
      <c r="AJ253" t="s">
        <v>1266</v>
      </c>
      <c r="AK253" t="s">
        <v>4484</v>
      </c>
      <c r="AL253" t="s">
        <v>4485</v>
      </c>
      <c r="AM253" t="s">
        <v>4913</v>
      </c>
    </row>
    <row r="254" spans="1:39" x14ac:dyDescent="0.25">
      <c r="A254" t="s">
        <v>346</v>
      </c>
      <c r="B254"/>
      <c r="C254" t="s">
        <v>1268</v>
      </c>
      <c r="D254" t="s">
        <v>429</v>
      </c>
      <c r="E254" t="s">
        <v>5112</v>
      </c>
      <c r="F254" s="1">
        <v>72</v>
      </c>
      <c r="G254"/>
      <c r="H254" s="11">
        <v>93.8</v>
      </c>
      <c r="I254" s="11">
        <f t="shared" si="7"/>
        <v>107.86999999999999</v>
      </c>
      <c r="J254" s="12">
        <f t="shared" si="8"/>
        <v>102.4765</v>
      </c>
      <c r="K254" s="11">
        <v>213.4</v>
      </c>
      <c r="L254" t="s">
        <v>3326</v>
      </c>
      <c r="M254">
        <v>41.8</v>
      </c>
      <c r="N254" t="s">
        <v>413</v>
      </c>
      <c r="O254" t="s">
        <v>1269</v>
      </c>
      <c r="P254" t="s">
        <v>415</v>
      </c>
      <c r="Q254">
        <v>513</v>
      </c>
      <c r="R254">
        <v>223</v>
      </c>
      <c r="S254">
        <v>223</v>
      </c>
      <c r="T254" t="s">
        <v>1243</v>
      </c>
      <c r="U254" t="s">
        <v>430</v>
      </c>
      <c r="V254" t="s">
        <v>422</v>
      </c>
      <c r="W254" t="s">
        <v>419</v>
      </c>
      <c r="X254" t="s">
        <v>4215</v>
      </c>
      <c r="Y254" t="s">
        <v>436</v>
      </c>
      <c r="Z254" t="s">
        <v>420</v>
      </c>
      <c r="AA254" t="s">
        <v>1270</v>
      </c>
      <c r="AB254" t="s">
        <v>3631</v>
      </c>
      <c r="AC254" t="s">
        <v>432</v>
      </c>
      <c r="AD254" t="s">
        <v>424</v>
      </c>
      <c r="AE254" t="s">
        <v>437</v>
      </c>
      <c r="AF254"/>
      <c r="AG254" t="s">
        <v>438</v>
      </c>
      <c r="AH254" t="s">
        <v>3225</v>
      </c>
      <c r="AI254" t="s">
        <v>427</v>
      </c>
      <c r="AJ254" t="s">
        <v>444</v>
      </c>
      <c r="AK254" t="s">
        <v>4484</v>
      </c>
      <c r="AL254" t="s">
        <v>4485</v>
      </c>
      <c r="AM254" t="s">
        <v>4913</v>
      </c>
    </row>
    <row r="255" spans="1:39" x14ac:dyDescent="0.25">
      <c r="A255" t="s">
        <v>348</v>
      </c>
      <c r="B255"/>
      <c r="C255" t="s">
        <v>1272</v>
      </c>
      <c r="D255" t="s">
        <v>429</v>
      </c>
      <c r="E255" t="s">
        <v>5112</v>
      </c>
      <c r="F255" s="1">
        <v>73</v>
      </c>
      <c r="G255"/>
      <c r="H255" s="11">
        <v>93.8</v>
      </c>
      <c r="I255" s="11">
        <f t="shared" si="7"/>
        <v>107.86999999999999</v>
      </c>
      <c r="J255" s="12">
        <f t="shared" si="8"/>
        <v>102.4765</v>
      </c>
      <c r="K255" s="11">
        <v>213.4</v>
      </c>
      <c r="L255" t="s">
        <v>3326</v>
      </c>
      <c r="M255">
        <v>40.1</v>
      </c>
      <c r="N255" t="s">
        <v>413</v>
      </c>
      <c r="O255" t="s">
        <v>1269</v>
      </c>
      <c r="P255" t="s">
        <v>415</v>
      </c>
      <c r="Q255">
        <v>513</v>
      </c>
      <c r="R255">
        <v>218</v>
      </c>
      <c r="S255">
        <v>210</v>
      </c>
      <c r="T255" t="s">
        <v>1243</v>
      </c>
      <c r="U255" t="s">
        <v>417</v>
      </c>
      <c r="V255" t="s">
        <v>422</v>
      </c>
      <c r="W255" t="s">
        <v>419</v>
      </c>
      <c r="X255" t="s">
        <v>365</v>
      </c>
      <c r="Y255" t="s">
        <v>436</v>
      </c>
      <c r="Z255" t="s">
        <v>420</v>
      </c>
      <c r="AA255" t="s">
        <v>1273</v>
      </c>
      <c r="AB255" t="s">
        <v>3631</v>
      </c>
      <c r="AC255" t="s">
        <v>432</v>
      </c>
      <c r="AD255" t="s">
        <v>424</v>
      </c>
      <c r="AE255" t="s">
        <v>437</v>
      </c>
      <c r="AF255"/>
      <c r="AG255" t="s">
        <v>438</v>
      </c>
      <c r="AH255" t="s">
        <v>3225</v>
      </c>
      <c r="AI255" t="s">
        <v>989</v>
      </c>
      <c r="AJ255" t="s">
        <v>444</v>
      </c>
      <c r="AK255" t="s">
        <v>4484</v>
      </c>
      <c r="AL255" t="s">
        <v>4485</v>
      </c>
      <c r="AM255" t="s">
        <v>4913</v>
      </c>
    </row>
    <row r="256" spans="1:39" x14ac:dyDescent="0.25">
      <c r="A256" t="s">
        <v>2858</v>
      </c>
      <c r="B256"/>
      <c r="C256" t="s">
        <v>3045</v>
      </c>
      <c r="D256" t="s">
        <v>412</v>
      </c>
      <c r="E256" t="s">
        <v>5112</v>
      </c>
      <c r="F256" s="1">
        <v>74</v>
      </c>
      <c r="G256"/>
      <c r="H256" s="11">
        <v>101.3</v>
      </c>
      <c r="I256" s="11">
        <f t="shared" si="7"/>
        <v>116.49499999999999</v>
      </c>
      <c r="J256" s="12">
        <f t="shared" si="8"/>
        <v>110.67025</v>
      </c>
      <c r="K256" s="11">
        <v>230.3</v>
      </c>
      <c r="L256" t="s">
        <v>3566</v>
      </c>
      <c r="M256">
        <v>37.299999999999997</v>
      </c>
      <c r="N256" t="s">
        <v>413</v>
      </c>
      <c r="O256" t="s">
        <v>710</v>
      </c>
      <c r="P256" t="s">
        <v>415</v>
      </c>
      <c r="Q256">
        <v>514</v>
      </c>
      <c r="R256">
        <v>175</v>
      </c>
      <c r="S256">
        <v>225</v>
      </c>
      <c r="T256" t="s">
        <v>434</v>
      </c>
      <c r="U256" t="s">
        <v>417</v>
      </c>
      <c r="V256" t="s">
        <v>422</v>
      </c>
      <c r="W256" t="s">
        <v>419</v>
      </c>
      <c r="X256"/>
      <c r="Y256" t="s">
        <v>422</v>
      </c>
      <c r="Z256" t="s">
        <v>420</v>
      </c>
      <c r="AA256"/>
      <c r="AB256" t="s">
        <v>3631</v>
      </c>
      <c r="AC256" t="s">
        <v>423</v>
      </c>
      <c r="AD256" t="s">
        <v>424</v>
      </c>
      <c r="AE256" t="s">
        <v>2859</v>
      </c>
      <c r="AF256" t="s">
        <v>226</v>
      </c>
      <c r="AG256" t="s">
        <v>460</v>
      </c>
      <c r="AH256" t="s">
        <v>3225</v>
      </c>
      <c r="AI256" t="s">
        <v>989</v>
      </c>
      <c r="AJ256" t="s">
        <v>3232</v>
      </c>
      <c r="AK256" t="s">
        <v>4484</v>
      </c>
      <c r="AL256" t="s">
        <v>4485</v>
      </c>
      <c r="AM256" t="s">
        <v>4913</v>
      </c>
    </row>
    <row r="257" spans="1:39" x14ac:dyDescent="0.25">
      <c r="A257" t="s">
        <v>351</v>
      </c>
      <c r="B257"/>
      <c r="C257" t="s">
        <v>1275</v>
      </c>
      <c r="D257" t="s">
        <v>429</v>
      </c>
      <c r="E257" t="s">
        <v>5112</v>
      </c>
      <c r="F257" s="1">
        <v>75</v>
      </c>
      <c r="G257"/>
      <c r="H257" s="11">
        <v>109.2</v>
      </c>
      <c r="I257" s="11">
        <f t="shared" si="7"/>
        <v>125.58000000000001</v>
      </c>
      <c r="J257" s="12">
        <f t="shared" si="8"/>
        <v>119.301</v>
      </c>
      <c r="K257" s="11">
        <v>248.4</v>
      </c>
      <c r="L257" t="s">
        <v>3328</v>
      </c>
      <c r="M257">
        <v>43.2</v>
      </c>
      <c r="N257" t="s">
        <v>413</v>
      </c>
      <c r="O257" t="s">
        <v>1276</v>
      </c>
      <c r="P257" t="s">
        <v>415</v>
      </c>
      <c r="Q257">
        <v>513</v>
      </c>
      <c r="R257">
        <v>189</v>
      </c>
      <c r="S257">
        <v>223</v>
      </c>
      <c r="T257" t="s">
        <v>446</v>
      </c>
      <c r="U257" t="s">
        <v>430</v>
      </c>
      <c r="V257" t="s">
        <v>422</v>
      </c>
      <c r="W257" t="s">
        <v>419</v>
      </c>
      <c r="X257" t="s">
        <v>352</v>
      </c>
      <c r="Y257" t="s">
        <v>436</v>
      </c>
      <c r="Z257" t="s">
        <v>420</v>
      </c>
      <c r="AA257" t="s">
        <v>1277</v>
      </c>
      <c r="AB257" t="s">
        <v>3631</v>
      </c>
      <c r="AC257" t="s">
        <v>432</v>
      </c>
      <c r="AD257" t="s">
        <v>424</v>
      </c>
      <c r="AE257"/>
      <c r="AF257"/>
      <c r="AG257" t="s">
        <v>460</v>
      </c>
      <c r="AH257" t="s">
        <v>3225</v>
      </c>
      <c r="AI257" t="s">
        <v>427</v>
      </c>
      <c r="AJ257" t="s">
        <v>439</v>
      </c>
      <c r="AK257" t="s">
        <v>4484</v>
      </c>
      <c r="AL257" t="s">
        <v>4485</v>
      </c>
      <c r="AM257" t="s">
        <v>4913</v>
      </c>
    </row>
    <row r="258" spans="1:39" x14ac:dyDescent="0.25">
      <c r="A258" t="s">
        <v>353</v>
      </c>
      <c r="B258"/>
      <c r="C258" t="s">
        <v>5113</v>
      </c>
      <c r="D258" t="s">
        <v>429</v>
      </c>
      <c r="E258" t="s">
        <v>5112</v>
      </c>
      <c r="F258" s="1">
        <v>76</v>
      </c>
      <c r="G258"/>
      <c r="H258" s="11">
        <v>134.80000000000001</v>
      </c>
      <c r="I258" s="11">
        <f t="shared" si="7"/>
        <v>155.02000000000001</v>
      </c>
      <c r="J258" s="12">
        <f t="shared" si="8"/>
        <v>147.26900000000001</v>
      </c>
      <c r="K258" s="11">
        <v>306.60000000000002</v>
      </c>
      <c r="L258" t="s">
        <v>3330</v>
      </c>
      <c r="M258">
        <v>51.6</v>
      </c>
      <c r="N258" t="s">
        <v>413</v>
      </c>
      <c r="O258" t="s">
        <v>716</v>
      </c>
      <c r="P258" t="s">
        <v>415</v>
      </c>
      <c r="Q258">
        <v>509</v>
      </c>
      <c r="R258">
        <v>216</v>
      </c>
      <c r="S258">
        <v>225</v>
      </c>
      <c r="T258" t="s">
        <v>441</v>
      </c>
      <c r="U258" t="s">
        <v>417</v>
      </c>
      <c r="V258" t="s">
        <v>494</v>
      </c>
      <c r="W258" t="s">
        <v>419</v>
      </c>
      <c r="X258" t="s">
        <v>5114</v>
      </c>
      <c r="Y258" t="s">
        <v>436</v>
      </c>
      <c r="Z258" t="s">
        <v>420</v>
      </c>
      <c r="AA258" t="s">
        <v>5115</v>
      </c>
      <c r="AB258" t="s">
        <v>3631</v>
      </c>
      <c r="AC258" t="s">
        <v>432</v>
      </c>
      <c r="AD258" t="s">
        <v>424</v>
      </c>
      <c r="AE258" t="s">
        <v>1279</v>
      </c>
      <c r="AF258"/>
      <c r="AG258" t="s">
        <v>438</v>
      </c>
      <c r="AH258" t="s">
        <v>3225</v>
      </c>
      <c r="AI258" t="s">
        <v>989</v>
      </c>
      <c r="AJ258" t="s">
        <v>439</v>
      </c>
      <c r="AK258" t="s">
        <v>4484</v>
      </c>
      <c r="AL258" t="s">
        <v>4485</v>
      </c>
      <c r="AM258" t="s">
        <v>4913</v>
      </c>
    </row>
    <row r="259" spans="1:39" x14ac:dyDescent="0.25">
      <c r="A259" t="s">
        <v>356</v>
      </c>
      <c r="B259"/>
      <c r="C259" t="s">
        <v>1280</v>
      </c>
      <c r="D259" t="s">
        <v>429</v>
      </c>
      <c r="E259" t="s">
        <v>5112</v>
      </c>
      <c r="F259" s="1">
        <v>77</v>
      </c>
      <c r="G259"/>
      <c r="H259" s="11">
        <v>102.9</v>
      </c>
      <c r="I259" s="11">
        <f t="shared" si="7"/>
        <v>118.33500000000002</v>
      </c>
      <c r="J259" s="12">
        <f t="shared" si="8"/>
        <v>112.41825000000001</v>
      </c>
      <c r="K259" s="11">
        <v>234.1</v>
      </c>
      <c r="L259" t="s">
        <v>3332</v>
      </c>
      <c r="M259">
        <v>44</v>
      </c>
      <c r="N259" t="s">
        <v>413</v>
      </c>
      <c r="O259" t="s">
        <v>1281</v>
      </c>
      <c r="P259" t="s">
        <v>415</v>
      </c>
      <c r="Q259">
        <v>513</v>
      </c>
      <c r="R259">
        <v>223</v>
      </c>
      <c r="S259">
        <v>223</v>
      </c>
      <c r="T259" t="s">
        <v>434</v>
      </c>
      <c r="U259" t="s">
        <v>430</v>
      </c>
      <c r="V259" t="s">
        <v>422</v>
      </c>
      <c r="W259" t="s">
        <v>419</v>
      </c>
      <c r="X259" t="s">
        <v>4216</v>
      </c>
      <c r="Y259" t="s">
        <v>436</v>
      </c>
      <c r="Z259" t="s">
        <v>420</v>
      </c>
      <c r="AA259" t="s">
        <v>435</v>
      </c>
      <c r="AB259" t="s">
        <v>3631</v>
      </c>
      <c r="AC259" t="s">
        <v>432</v>
      </c>
      <c r="AD259" t="s">
        <v>424</v>
      </c>
      <c r="AE259" t="s">
        <v>437</v>
      </c>
      <c r="AF259"/>
      <c r="AG259" t="s">
        <v>438</v>
      </c>
      <c r="AH259" t="s">
        <v>3225</v>
      </c>
      <c r="AI259" t="s">
        <v>427</v>
      </c>
      <c r="AJ259" t="s">
        <v>439</v>
      </c>
      <c r="AK259" t="s">
        <v>4484</v>
      </c>
      <c r="AL259" t="s">
        <v>4485</v>
      </c>
      <c r="AM259" t="s">
        <v>4913</v>
      </c>
    </row>
    <row r="260" spans="1:39" x14ac:dyDescent="0.25">
      <c r="A260" t="s">
        <v>358</v>
      </c>
      <c r="B260"/>
      <c r="C260" t="s">
        <v>1283</v>
      </c>
      <c r="D260" t="s">
        <v>429</v>
      </c>
      <c r="E260" t="s">
        <v>5112</v>
      </c>
      <c r="F260" s="1">
        <v>78</v>
      </c>
      <c r="G260"/>
      <c r="H260" s="11">
        <v>126.2</v>
      </c>
      <c r="I260" s="11">
        <f t="shared" si="7"/>
        <v>145.13</v>
      </c>
      <c r="J260" s="12">
        <f t="shared" si="8"/>
        <v>137.87350000000001</v>
      </c>
      <c r="K260" s="11">
        <v>287</v>
      </c>
      <c r="L260" t="s">
        <v>4559</v>
      </c>
      <c r="M260">
        <v>55.8</v>
      </c>
      <c r="N260" t="s">
        <v>413</v>
      </c>
      <c r="O260" t="s">
        <v>433</v>
      </c>
      <c r="P260" t="s">
        <v>415</v>
      </c>
      <c r="Q260">
        <v>513</v>
      </c>
      <c r="R260">
        <v>223</v>
      </c>
      <c r="S260">
        <v>223</v>
      </c>
      <c r="T260" t="s">
        <v>4560</v>
      </c>
      <c r="U260" t="s">
        <v>430</v>
      </c>
      <c r="V260" t="s">
        <v>422</v>
      </c>
      <c r="W260" t="s">
        <v>419</v>
      </c>
      <c r="X260" t="s">
        <v>359</v>
      </c>
      <c r="Y260" t="s">
        <v>436</v>
      </c>
      <c r="Z260" t="s">
        <v>420</v>
      </c>
      <c r="AA260" t="s">
        <v>1285</v>
      </c>
      <c r="AB260" t="s">
        <v>3631</v>
      </c>
      <c r="AC260" t="s">
        <v>432</v>
      </c>
      <c r="AD260" t="s">
        <v>424</v>
      </c>
      <c r="AE260"/>
      <c r="AF260"/>
      <c r="AG260" t="s">
        <v>438</v>
      </c>
      <c r="AH260" t="s">
        <v>3225</v>
      </c>
      <c r="AI260" t="s">
        <v>989</v>
      </c>
      <c r="AJ260" t="s">
        <v>439</v>
      </c>
      <c r="AK260" t="s">
        <v>4484</v>
      </c>
      <c r="AL260" t="s">
        <v>4485</v>
      </c>
      <c r="AM260" t="s">
        <v>4913</v>
      </c>
    </row>
    <row r="261" spans="1:39" x14ac:dyDescent="0.25">
      <c r="A261" t="s">
        <v>4294</v>
      </c>
      <c r="B261"/>
      <c r="C261" t="s">
        <v>4449</v>
      </c>
      <c r="D261" t="s">
        <v>429</v>
      </c>
      <c r="E261" t="s">
        <v>5112</v>
      </c>
      <c r="F261" s="1">
        <v>79</v>
      </c>
      <c r="G261"/>
      <c r="H261" s="11">
        <v>139.5</v>
      </c>
      <c r="I261" s="11">
        <f t="shared" si="7"/>
        <v>160.42500000000001</v>
      </c>
      <c r="J261" s="12">
        <f t="shared" si="8"/>
        <v>152.40375000000003</v>
      </c>
      <c r="K261" s="11">
        <v>318.39999999999998</v>
      </c>
      <c r="L261" t="s">
        <v>3336</v>
      </c>
      <c r="M261">
        <v>44.1</v>
      </c>
      <c r="N261" t="s">
        <v>413</v>
      </c>
      <c r="O261" t="s">
        <v>433</v>
      </c>
      <c r="P261" t="s">
        <v>415</v>
      </c>
      <c r="Q261">
        <v>513</v>
      </c>
      <c r="R261">
        <v>223</v>
      </c>
      <c r="S261">
        <v>223</v>
      </c>
      <c r="T261" t="s">
        <v>1299</v>
      </c>
      <c r="U261" t="s">
        <v>430</v>
      </c>
      <c r="V261" t="s">
        <v>422</v>
      </c>
      <c r="W261" t="s">
        <v>419</v>
      </c>
      <c r="X261"/>
      <c r="Y261" t="s">
        <v>436</v>
      </c>
      <c r="Z261" t="s">
        <v>420</v>
      </c>
      <c r="AA261" t="s">
        <v>1291</v>
      </c>
      <c r="AB261" t="s">
        <v>4458</v>
      </c>
      <c r="AC261" t="s">
        <v>432</v>
      </c>
      <c r="AD261" t="s">
        <v>424</v>
      </c>
      <c r="AE261" t="s">
        <v>1255</v>
      </c>
      <c r="AF261"/>
      <c r="AG261" t="s">
        <v>438</v>
      </c>
      <c r="AH261" t="s">
        <v>3225</v>
      </c>
      <c r="AI261" t="s">
        <v>427</v>
      </c>
      <c r="AJ261" t="s">
        <v>1292</v>
      </c>
      <c r="AK261" t="s">
        <v>4484</v>
      </c>
      <c r="AL261" t="s">
        <v>4485</v>
      </c>
      <c r="AM261" t="s">
        <v>4913</v>
      </c>
    </row>
    <row r="262" spans="1:39" x14ac:dyDescent="0.25">
      <c r="A262" t="s">
        <v>360</v>
      </c>
      <c r="B262"/>
      <c r="C262" t="s">
        <v>1287</v>
      </c>
      <c r="D262" t="s">
        <v>429</v>
      </c>
      <c r="E262" t="s">
        <v>5112</v>
      </c>
      <c r="F262" s="1">
        <v>80</v>
      </c>
      <c r="G262"/>
      <c r="H262" s="11">
        <v>139.9</v>
      </c>
      <c r="I262" s="11">
        <f t="shared" si="7"/>
        <v>160.88499999999999</v>
      </c>
      <c r="J262" s="12">
        <f t="shared" si="8"/>
        <v>152.84074999999999</v>
      </c>
      <c r="K262" s="11">
        <v>318.10000000000002</v>
      </c>
      <c r="L262" t="s">
        <v>3334</v>
      </c>
      <c r="M262">
        <v>44.8</v>
      </c>
      <c r="N262" t="s">
        <v>413</v>
      </c>
      <c r="O262" t="s">
        <v>433</v>
      </c>
      <c r="P262" t="s">
        <v>415</v>
      </c>
      <c r="Q262">
        <v>513</v>
      </c>
      <c r="R262">
        <v>223</v>
      </c>
      <c r="S262">
        <v>223</v>
      </c>
      <c r="T262" t="s">
        <v>434</v>
      </c>
      <c r="U262" t="s">
        <v>417</v>
      </c>
      <c r="V262" t="s">
        <v>422</v>
      </c>
      <c r="W262" t="s">
        <v>419</v>
      </c>
      <c r="X262" t="s">
        <v>361</v>
      </c>
      <c r="Y262" t="s">
        <v>436</v>
      </c>
      <c r="Z262" t="s">
        <v>420</v>
      </c>
      <c r="AA262" t="s">
        <v>1288</v>
      </c>
      <c r="AB262" t="s">
        <v>3631</v>
      </c>
      <c r="AC262" t="s">
        <v>432</v>
      </c>
      <c r="AD262" t="s">
        <v>424</v>
      </c>
      <c r="AE262"/>
      <c r="AF262"/>
      <c r="AG262" t="s">
        <v>438</v>
      </c>
      <c r="AH262" t="s">
        <v>3225</v>
      </c>
      <c r="AI262" t="s">
        <v>989</v>
      </c>
      <c r="AJ262" t="s">
        <v>439</v>
      </c>
      <c r="AK262" t="s">
        <v>4484</v>
      </c>
      <c r="AL262" t="s">
        <v>4485</v>
      </c>
      <c r="AM262" t="s">
        <v>4913</v>
      </c>
    </row>
    <row r="263" spans="1:39" x14ac:dyDescent="0.25">
      <c r="A263" t="s">
        <v>362</v>
      </c>
      <c r="B263"/>
      <c r="C263" t="s">
        <v>1290</v>
      </c>
      <c r="D263" t="s">
        <v>429</v>
      </c>
      <c r="E263" t="s">
        <v>5112</v>
      </c>
      <c r="F263" s="1">
        <v>81</v>
      </c>
      <c r="G263"/>
      <c r="H263" s="11">
        <v>109.5</v>
      </c>
      <c r="I263" s="11">
        <f t="shared" si="7"/>
        <v>125.925</v>
      </c>
      <c r="J263" s="12">
        <f t="shared" si="8"/>
        <v>119.62875</v>
      </c>
      <c r="K263" s="11">
        <v>248.9</v>
      </c>
      <c r="L263" t="s">
        <v>3334</v>
      </c>
      <c r="M263">
        <v>44.1</v>
      </c>
      <c r="N263" t="s">
        <v>413</v>
      </c>
      <c r="O263" t="s">
        <v>433</v>
      </c>
      <c r="P263" t="s">
        <v>415</v>
      </c>
      <c r="Q263">
        <v>513</v>
      </c>
      <c r="R263">
        <v>223</v>
      </c>
      <c r="S263">
        <v>223</v>
      </c>
      <c r="T263" t="s">
        <v>434</v>
      </c>
      <c r="U263" t="s">
        <v>430</v>
      </c>
      <c r="V263" t="s">
        <v>422</v>
      </c>
      <c r="W263" t="s">
        <v>419</v>
      </c>
      <c r="X263" t="s">
        <v>4217</v>
      </c>
      <c r="Y263" t="s">
        <v>436</v>
      </c>
      <c r="Z263" t="s">
        <v>420</v>
      </c>
      <c r="AA263" t="s">
        <v>1291</v>
      </c>
      <c r="AB263" t="s">
        <v>3631</v>
      </c>
      <c r="AC263" t="s">
        <v>432</v>
      </c>
      <c r="AD263" t="s">
        <v>424</v>
      </c>
      <c r="AE263" t="s">
        <v>1255</v>
      </c>
      <c r="AF263"/>
      <c r="AG263" t="s">
        <v>438</v>
      </c>
      <c r="AH263" t="s">
        <v>3225</v>
      </c>
      <c r="AI263" t="s">
        <v>427</v>
      </c>
      <c r="AJ263" t="s">
        <v>1292</v>
      </c>
      <c r="AK263" t="s">
        <v>4484</v>
      </c>
      <c r="AL263" t="s">
        <v>4485</v>
      </c>
      <c r="AM263" t="s">
        <v>4913</v>
      </c>
    </row>
    <row r="264" spans="1:39" x14ac:dyDescent="0.25">
      <c r="A264" t="s">
        <v>363</v>
      </c>
      <c r="B264"/>
      <c r="C264" t="s">
        <v>1293</v>
      </c>
      <c r="D264" t="s">
        <v>412</v>
      </c>
      <c r="E264" t="s">
        <v>5112</v>
      </c>
      <c r="F264" s="1">
        <v>82</v>
      </c>
      <c r="G264"/>
      <c r="H264" s="11">
        <v>120.5</v>
      </c>
      <c r="I264" s="11">
        <f t="shared" si="7"/>
        <v>138.57500000000002</v>
      </c>
      <c r="J264" s="12">
        <f t="shared" si="8"/>
        <v>131.64625000000004</v>
      </c>
      <c r="K264" s="11">
        <v>274</v>
      </c>
      <c r="L264" t="s">
        <v>3334</v>
      </c>
      <c r="M264">
        <v>45.1</v>
      </c>
      <c r="N264" t="s">
        <v>413</v>
      </c>
      <c r="O264" t="s">
        <v>433</v>
      </c>
      <c r="P264" t="s">
        <v>415</v>
      </c>
      <c r="Q264">
        <v>513</v>
      </c>
      <c r="R264">
        <v>223</v>
      </c>
      <c r="S264">
        <v>223</v>
      </c>
      <c r="T264" t="s">
        <v>434</v>
      </c>
      <c r="U264" t="s">
        <v>430</v>
      </c>
      <c r="V264" t="s">
        <v>422</v>
      </c>
      <c r="W264" t="s">
        <v>419</v>
      </c>
      <c r="X264" t="s">
        <v>3840</v>
      </c>
      <c r="Y264" t="s">
        <v>422</v>
      </c>
      <c r="Z264" t="s">
        <v>420</v>
      </c>
      <c r="AA264"/>
      <c r="AB264" t="s">
        <v>3631</v>
      </c>
      <c r="AC264" t="s">
        <v>423</v>
      </c>
      <c r="AD264" t="s">
        <v>424</v>
      </c>
      <c r="AE264" t="s">
        <v>1262</v>
      </c>
      <c r="AF264" t="s">
        <v>226</v>
      </c>
      <c r="AG264" t="s">
        <v>438</v>
      </c>
      <c r="AH264" t="s">
        <v>3225</v>
      </c>
      <c r="AI264" t="s">
        <v>989</v>
      </c>
      <c r="AJ264" t="s">
        <v>3231</v>
      </c>
      <c r="AK264" t="s">
        <v>4484</v>
      </c>
      <c r="AL264" t="s">
        <v>4485</v>
      </c>
      <c r="AM264" t="s">
        <v>4913</v>
      </c>
    </row>
    <row r="265" spans="1:39" x14ac:dyDescent="0.25">
      <c r="A265" t="s">
        <v>349</v>
      </c>
      <c r="B265"/>
      <c r="C265" t="s">
        <v>1295</v>
      </c>
      <c r="D265" t="s">
        <v>429</v>
      </c>
      <c r="E265" t="s">
        <v>5112</v>
      </c>
      <c r="F265" s="1">
        <v>83</v>
      </c>
      <c r="G265"/>
      <c r="H265" s="11">
        <v>109.5</v>
      </c>
      <c r="I265" s="11">
        <f t="shared" si="7"/>
        <v>125.925</v>
      </c>
      <c r="J265" s="12">
        <f t="shared" si="8"/>
        <v>119.62875</v>
      </c>
      <c r="K265" s="11">
        <v>248.9</v>
      </c>
      <c r="L265" t="s">
        <v>3334</v>
      </c>
      <c r="M265">
        <v>49.8</v>
      </c>
      <c r="N265" t="s">
        <v>413</v>
      </c>
      <c r="O265" t="s">
        <v>433</v>
      </c>
      <c r="P265" t="s">
        <v>415</v>
      </c>
      <c r="Q265">
        <v>514</v>
      </c>
      <c r="R265">
        <v>218</v>
      </c>
      <c r="S265">
        <v>210</v>
      </c>
      <c r="T265" t="s">
        <v>434</v>
      </c>
      <c r="U265" t="s">
        <v>417</v>
      </c>
      <c r="V265" t="s">
        <v>422</v>
      </c>
      <c r="W265" t="s">
        <v>419</v>
      </c>
      <c r="X265" t="s">
        <v>365</v>
      </c>
      <c r="Y265" t="s">
        <v>436</v>
      </c>
      <c r="Z265" t="s">
        <v>420</v>
      </c>
      <c r="AA265" t="s">
        <v>1296</v>
      </c>
      <c r="AB265" t="s">
        <v>3631</v>
      </c>
      <c r="AC265" t="s">
        <v>432</v>
      </c>
      <c r="AD265" t="s">
        <v>424</v>
      </c>
      <c r="AE265" t="s">
        <v>1255</v>
      </c>
      <c r="AF265"/>
      <c r="AG265" t="s">
        <v>438</v>
      </c>
      <c r="AH265" t="s">
        <v>3225</v>
      </c>
      <c r="AI265" t="s">
        <v>940</v>
      </c>
      <c r="AJ265" t="s">
        <v>439</v>
      </c>
      <c r="AK265" t="s">
        <v>4484</v>
      </c>
      <c r="AL265" t="s">
        <v>4485</v>
      </c>
      <c r="AM265" t="s">
        <v>4913</v>
      </c>
    </row>
    <row r="266" spans="1:39" x14ac:dyDescent="0.25">
      <c r="A266" t="s">
        <v>354</v>
      </c>
      <c r="B266"/>
      <c r="C266" t="s">
        <v>1298</v>
      </c>
      <c r="D266" t="s">
        <v>429</v>
      </c>
      <c r="E266" t="s">
        <v>5112</v>
      </c>
      <c r="F266" s="1">
        <v>84</v>
      </c>
      <c r="G266"/>
      <c r="H266" s="11">
        <v>139.9</v>
      </c>
      <c r="I266" s="11">
        <f t="shared" ref="I266:I329" si="9">H266/100*(100+$C$1)</f>
        <v>160.88499999999999</v>
      </c>
      <c r="J266" s="12">
        <f t="shared" ref="J266:J329" si="10">I266/100*(100-$C$2)</f>
        <v>152.84074999999999</v>
      </c>
      <c r="K266" s="11">
        <v>318.10000000000002</v>
      </c>
      <c r="L266" t="s">
        <v>3336</v>
      </c>
      <c r="M266">
        <v>51.6</v>
      </c>
      <c r="N266" t="s">
        <v>413</v>
      </c>
      <c r="O266" t="s">
        <v>433</v>
      </c>
      <c r="P266" t="s">
        <v>415</v>
      </c>
      <c r="Q266">
        <v>509</v>
      </c>
      <c r="R266">
        <v>223</v>
      </c>
      <c r="S266">
        <v>225</v>
      </c>
      <c r="T266" t="s">
        <v>1299</v>
      </c>
      <c r="U266" t="s">
        <v>417</v>
      </c>
      <c r="V266" t="s">
        <v>494</v>
      </c>
      <c r="W266" t="s">
        <v>419</v>
      </c>
      <c r="X266" t="s">
        <v>366</v>
      </c>
      <c r="Y266" t="s">
        <v>436</v>
      </c>
      <c r="Z266" t="s">
        <v>420</v>
      </c>
      <c r="AA266" t="s">
        <v>1300</v>
      </c>
      <c r="AB266" t="s">
        <v>3631</v>
      </c>
      <c r="AC266" t="s">
        <v>432</v>
      </c>
      <c r="AD266" t="s">
        <v>424</v>
      </c>
      <c r="AE266" t="s">
        <v>1279</v>
      </c>
      <c r="AF266"/>
      <c r="AG266" t="s">
        <v>438</v>
      </c>
      <c r="AH266" t="s">
        <v>3225</v>
      </c>
      <c r="AI266" t="s">
        <v>940</v>
      </c>
      <c r="AJ266" t="s">
        <v>439</v>
      </c>
      <c r="AK266" t="s">
        <v>4484</v>
      </c>
      <c r="AL266" t="s">
        <v>4485</v>
      </c>
      <c r="AM266" t="s">
        <v>4913</v>
      </c>
    </row>
    <row r="267" spans="1:39" x14ac:dyDescent="0.25">
      <c r="A267" t="s">
        <v>367</v>
      </c>
      <c r="B267"/>
      <c r="C267" t="s">
        <v>1302</v>
      </c>
      <c r="D267" t="s">
        <v>429</v>
      </c>
      <c r="E267" t="s">
        <v>5112</v>
      </c>
      <c r="F267" s="1">
        <v>85</v>
      </c>
      <c r="G267"/>
      <c r="H267" s="11">
        <v>119.9</v>
      </c>
      <c r="I267" s="11">
        <f t="shared" si="9"/>
        <v>137.88500000000002</v>
      </c>
      <c r="J267" s="12">
        <f t="shared" si="10"/>
        <v>130.99075000000002</v>
      </c>
      <c r="K267" s="11">
        <v>272.7</v>
      </c>
      <c r="L267" t="s">
        <v>3338</v>
      </c>
      <c r="M267">
        <v>55</v>
      </c>
      <c r="N267" t="s">
        <v>413</v>
      </c>
      <c r="O267" t="s">
        <v>440</v>
      </c>
      <c r="P267" t="s">
        <v>415</v>
      </c>
      <c r="Q267">
        <v>518</v>
      </c>
      <c r="R267">
        <v>276</v>
      </c>
      <c r="S267">
        <v>242</v>
      </c>
      <c r="T267" t="s">
        <v>441</v>
      </c>
      <c r="U267" t="s">
        <v>430</v>
      </c>
      <c r="V267" t="s">
        <v>422</v>
      </c>
      <c r="W267" t="s">
        <v>419</v>
      </c>
      <c r="X267" t="s">
        <v>4851</v>
      </c>
      <c r="Y267" t="s">
        <v>436</v>
      </c>
      <c r="Z267" t="s">
        <v>420</v>
      </c>
      <c r="AA267" t="s">
        <v>442</v>
      </c>
      <c r="AB267" t="s">
        <v>3631</v>
      </c>
      <c r="AC267" t="s">
        <v>432</v>
      </c>
      <c r="AD267" t="s">
        <v>424</v>
      </c>
      <c r="AE267" t="s">
        <v>443</v>
      </c>
      <c r="AF267"/>
      <c r="AG267" t="s">
        <v>413</v>
      </c>
      <c r="AH267" t="s">
        <v>3225</v>
      </c>
      <c r="AI267" t="s">
        <v>427</v>
      </c>
      <c r="AJ267" t="s">
        <v>444</v>
      </c>
      <c r="AK267" t="s">
        <v>4484</v>
      </c>
      <c r="AL267" t="s">
        <v>4485</v>
      </c>
      <c r="AM267" t="s">
        <v>4913</v>
      </c>
    </row>
    <row r="268" spans="1:39" x14ac:dyDescent="0.25">
      <c r="A268" t="s">
        <v>369</v>
      </c>
      <c r="B268"/>
      <c r="C268" t="s">
        <v>1305</v>
      </c>
      <c r="D268" t="s">
        <v>429</v>
      </c>
      <c r="E268" t="s">
        <v>5112</v>
      </c>
      <c r="F268" s="1">
        <v>86</v>
      </c>
      <c r="G268"/>
      <c r="H268" s="11">
        <v>133.5</v>
      </c>
      <c r="I268" s="11">
        <f t="shared" si="9"/>
        <v>153.52500000000001</v>
      </c>
      <c r="J268" s="12">
        <f t="shared" si="10"/>
        <v>145.84875</v>
      </c>
      <c r="K268" s="11">
        <v>303.60000000000002</v>
      </c>
      <c r="L268" t="s">
        <v>3340</v>
      </c>
      <c r="M268">
        <v>58</v>
      </c>
      <c r="N268" t="s">
        <v>413</v>
      </c>
      <c r="O268" t="s">
        <v>445</v>
      </c>
      <c r="P268" t="s">
        <v>415</v>
      </c>
      <c r="Q268">
        <v>518</v>
      </c>
      <c r="R268">
        <v>276</v>
      </c>
      <c r="S268">
        <v>242</v>
      </c>
      <c r="T268" t="s">
        <v>446</v>
      </c>
      <c r="U268" t="s">
        <v>430</v>
      </c>
      <c r="V268" t="s">
        <v>422</v>
      </c>
      <c r="W268" t="s">
        <v>419</v>
      </c>
      <c r="X268" t="s">
        <v>4853</v>
      </c>
      <c r="Y268" t="s">
        <v>436</v>
      </c>
      <c r="Z268" t="s">
        <v>420</v>
      </c>
      <c r="AA268" t="s">
        <v>447</v>
      </c>
      <c r="AB268" t="s">
        <v>3631</v>
      </c>
      <c r="AC268" t="s">
        <v>432</v>
      </c>
      <c r="AD268" t="s">
        <v>424</v>
      </c>
      <c r="AE268" t="s">
        <v>443</v>
      </c>
      <c r="AF268"/>
      <c r="AG268" t="s">
        <v>413</v>
      </c>
      <c r="AH268" t="s">
        <v>3225</v>
      </c>
      <c r="AI268" t="s">
        <v>427</v>
      </c>
      <c r="AJ268" t="s">
        <v>444</v>
      </c>
      <c r="AK268" t="s">
        <v>4484</v>
      </c>
      <c r="AL268" t="s">
        <v>4485</v>
      </c>
      <c r="AM268" t="s">
        <v>4913</v>
      </c>
    </row>
    <row r="269" spans="1:39" x14ac:dyDescent="0.25">
      <c r="A269" t="s">
        <v>370</v>
      </c>
      <c r="B269"/>
      <c r="C269" t="s">
        <v>1306</v>
      </c>
      <c r="D269" t="s">
        <v>412</v>
      </c>
      <c r="E269" t="s">
        <v>5112</v>
      </c>
      <c r="F269" s="1">
        <v>87</v>
      </c>
      <c r="G269"/>
      <c r="H269" s="11">
        <v>146.9</v>
      </c>
      <c r="I269" s="11">
        <f t="shared" si="9"/>
        <v>168.935</v>
      </c>
      <c r="J269" s="12">
        <f t="shared" si="10"/>
        <v>160.48825000000002</v>
      </c>
      <c r="K269" s="11">
        <v>334</v>
      </c>
      <c r="L269" t="s">
        <v>3340</v>
      </c>
      <c r="M269">
        <v>56.7</v>
      </c>
      <c r="N269" t="s">
        <v>413</v>
      </c>
      <c r="O269" t="s">
        <v>445</v>
      </c>
      <c r="P269" t="s">
        <v>415</v>
      </c>
      <c r="Q269">
        <v>518</v>
      </c>
      <c r="R269">
        <v>276</v>
      </c>
      <c r="S269">
        <v>242</v>
      </c>
      <c r="T269" t="s">
        <v>446</v>
      </c>
      <c r="U269" t="s">
        <v>430</v>
      </c>
      <c r="V269" t="s">
        <v>422</v>
      </c>
      <c r="W269" t="s">
        <v>419</v>
      </c>
      <c r="X269" t="s">
        <v>4323</v>
      </c>
      <c r="Y269" t="s">
        <v>422</v>
      </c>
      <c r="Z269" t="s">
        <v>420</v>
      </c>
      <c r="AA269"/>
      <c r="AB269" t="s">
        <v>3631</v>
      </c>
      <c r="AC269" t="s">
        <v>423</v>
      </c>
      <c r="AD269" t="s">
        <v>424</v>
      </c>
      <c r="AE269" t="s">
        <v>1262</v>
      </c>
      <c r="AF269" t="s">
        <v>226</v>
      </c>
      <c r="AG269" t="s">
        <v>413</v>
      </c>
      <c r="AH269" t="s">
        <v>3225</v>
      </c>
      <c r="AI269" t="s">
        <v>989</v>
      </c>
      <c r="AJ269" t="s">
        <v>3231</v>
      </c>
      <c r="AK269" t="s">
        <v>4484</v>
      </c>
      <c r="AL269" t="s">
        <v>4485</v>
      </c>
      <c r="AM269" t="s">
        <v>4913</v>
      </c>
    </row>
    <row r="270" spans="1:39" x14ac:dyDescent="0.25">
      <c r="A270" t="s">
        <v>223</v>
      </c>
      <c r="B270"/>
      <c r="C270" t="s">
        <v>937</v>
      </c>
      <c r="D270" t="s">
        <v>938</v>
      </c>
      <c r="E270" t="s">
        <v>4448</v>
      </c>
      <c r="F270" s="1">
        <v>1</v>
      </c>
      <c r="G270"/>
      <c r="H270" s="11">
        <v>43.9</v>
      </c>
      <c r="I270" s="11">
        <f t="shared" si="9"/>
        <v>50.484999999999999</v>
      </c>
      <c r="J270" s="12">
        <f t="shared" si="10"/>
        <v>47.960750000000004</v>
      </c>
      <c r="K270" s="11">
        <v>99.7</v>
      </c>
      <c r="L270" t="s">
        <v>4544</v>
      </c>
      <c r="M270">
        <v>7.2</v>
      </c>
      <c r="N270" t="s">
        <v>413</v>
      </c>
      <c r="O270" t="s">
        <v>932</v>
      </c>
      <c r="P270" t="s">
        <v>415</v>
      </c>
      <c r="Q270">
        <v>233</v>
      </c>
      <c r="R270">
        <v>132</v>
      </c>
      <c r="S270">
        <v>168</v>
      </c>
      <c r="T270" t="s">
        <v>898</v>
      </c>
      <c r="U270" t="s">
        <v>430</v>
      </c>
      <c r="V270" t="s">
        <v>418</v>
      </c>
      <c r="W270" t="s">
        <v>494</v>
      </c>
      <c r="X270" t="s">
        <v>4845</v>
      </c>
      <c r="Y270" t="s">
        <v>419</v>
      </c>
      <c r="Z270" t="s">
        <v>455</v>
      </c>
      <c r="AA270" t="s">
        <v>933</v>
      </c>
      <c r="AB270" t="s">
        <v>3631</v>
      </c>
      <c r="AC270" t="s">
        <v>939</v>
      </c>
      <c r="AD270" t="s">
        <v>424</v>
      </c>
      <c r="AE270" t="s">
        <v>4844</v>
      </c>
      <c r="AF270"/>
      <c r="AG270" t="s">
        <v>934</v>
      </c>
      <c r="AH270" t="s">
        <v>3225</v>
      </c>
      <c r="AI270" t="s">
        <v>940</v>
      </c>
      <c r="AJ270" t="s">
        <v>941</v>
      </c>
      <c r="AK270" t="s">
        <v>4484</v>
      </c>
      <c r="AL270" t="s">
        <v>4545</v>
      </c>
      <c r="AM270" t="s">
        <v>4913</v>
      </c>
    </row>
    <row r="271" spans="1:39" x14ac:dyDescent="0.25">
      <c r="A271" t="s">
        <v>225</v>
      </c>
      <c r="B271"/>
      <c r="C271" t="s">
        <v>3402</v>
      </c>
      <c r="D271" t="s">
        <v>938</v>
      </c>
      <c r="E271" t="s">
        <v>4448</v>
      </c>
      <c r="F271" s="1">
        <v>2</v>
      </c>
      <c r="G271"/>
      <c r="H271" s="11">
        <v>29.9</v>
      </c>
      <c r="I271" s="11">
        <f t="shared" si="9"/>
        <v>34.384999999999998</v>
      </c>
      <c r="J271" s="12">
        <f t="shared" si="10"/>
        <v>32.665749999999996</v>
      </c>
      <c r="K271" s="11">
        <v>68</v>
      </c>
      <c r="L271" t="s">
        <v>3250</v>
      </c>
      <c r="M271">
        <v>7</v>
      </c>
      <c r="N271" t="s">
        <v>413</v>
      </c>
      <c r="O271" t="s">
        <v>943</v>
      </c>
      <c r="P271" t="s">
        <v>415</v>
      </c>
      <c r="Q271">
        <v>200</v>
      </c>
      <c r="R271">
        <v>134</v>
      </c>
      <c r="S271">
        <v>225</v>
      </c>
      <c r="T271" t="s">
        <v>948</v>
      </c>
      <c r="U271" t="s">
        <v>944</v>
      </c>
      <c r="V271" t="s">
        <v>418</v>
      </c>
      <c r="W271" t="s">
        <v>422</v>
      </c>
      <c r="X271" t="s">
        <v>4177</v>
      </c>
      <c r="Y271" t="s">
        <v>419</v>
      </c>
      <c r="Z271" t="s">
        <v>455</v>
      </c>
      <c r="AA271" t="s">
        <v>945</v>
      </c>
      <c r="AB271" t="s">
        <v>3639</v>
      </c>
      <c r="AC271" t="s">
        <v>939</v>
      </c>
      <c r="AD271" t="s">
        <v>424</v>
      </c>
      <c r="AE271" t="s">
        <v>946</v>
      </c>
      <c r="AF271"/>
      <c r="AG271" t="s">
        <v>947</v>
      </c>
      <c r="AH271" t="s">
        <v>3225</v>
      </c>
      <c r="AI271" t="s">
        <v>940</v>
      </c>
      <c r="AJ271" t="s">
        <v>941</v>
      </c>
      <c r="AK271" t="s">
        <v>4484</v>
      </c>
      <c r="AL271" t="s">
        <v>4485</v>
      </c>
      <c r="AM271" t="s">
        <v>4913</v>
      </c>
    </row>
    <row r="272" spans="1:39" x14ac:dyDescent="0.25">
      <c r="A272" t="s">
        <v>229</v>
      </c>
      <c r="B272"/>
      <c r="C272" t="s">
        <v>956</v>
      </c>
      <c r="D272" t="s">
        <v>938</v>
      </c>
      <c r="E272" t="s">
        <v>4448</v>
      </c>
      <c r="F272" s="1">
        <v>3</v>
      </c>
      <c r="G272"/>
      <c r="H272" s="11">
        <v>29.9</v>
      </c>
      <c r="I272" s="11">
        <f t="shared" si="9"/>
        <v>34.384999999999998</v>
      </c>
      <c r="J272" s="12">
        <f t="shared" si="10"/>
        <v>32.665749999999996</v>
      </c>
      <c r="K272" s="11">
        <v>68</v>
      </c>
      <c r="L272" t="s">
        <v>3252</v>
      </c>
      <c r="M272">
        <v>7.1</v>
      </c>
      <c r="N272" t="s">
        <v>413</v>
      </c>
      <c r="O272" t="s">
        <v>943</v>
      </c>
      <c r="P272" t="s">
        <v>415</v>
      </c>
      <c r="Q272">
        <v>187</v>
      </c>
      <c r="R272">
        <v>128</v>
      </c>
      <c r="S272">
        <v>227</v>
      </c>
      <c r="T272" t="s">
        <v>957</v>
      </c>
      <c r="U272" t="s">
        <v>430</v>
      </c>
      <c r="V272" t="s">
        <v>418</v>
      </c>
      <c r="W272" t="s">
        <v>422</v>
      </c>
      <c r="X272" t="s">
        <v>228</v>
      </c>
      <c r="Y272" t="s">
        <v>419</v>
      </c>
      <c r="Z272" t="s">
        <v>455</v>
      </c>
      <c r="AA272" t="s">
        <v>953</v>
      </c>
      <c r="AB272" t="s">
        <v>3639</v>
      </c>
      <c r="AC272" t="s">
        <v>939</v>
      </c>
      <c r="AD272" t="s">
        <v>424</v>
      </c>
      <c r="AE272" t="s">
        <v>954</v>
      </c>
      <c r="AF272"/>
      <c r="AG272" t="s">
        <v>958</v>
      </c>
      <c r="AH272" t="s">
        <v>3225</v>
      </c>
      <c r="AI272" t="s">
        <v>940</v>
      </c>
      <c r="AJ272" t="s">
        <v>941</v>
      </c>
      <c r="AK272" t="s">
        <v>4484</v>
      </c>
      <c r="AL272" t="s">
        <v>4485</v>
      </c>
      <c r="AM272" t="s">
        <v>4913</v>
      </c>
    </row>
    <row r="273" spans="1:39" x14ac:dyDescent="0.25">
      <c r="A273" t="s">
        <v>233</v>
      </c>
      <c r="B273"/>
      <c r="C273" t="s">
        <v>967</v>
      </c>
      <c r="D273" t="s">
        <v>938</v>
      </c>
      <c r="E273" t="s">
        <v>4448</v>
      </c>
      <c r="F273" s="1">
        <v>4</v>
      </c>
      <c r="G273"/>
      <c r="H273" s="11">
        <v>24.9</v>
      </c>
      <c r="I273" s="11">
        <f t="shared" si="9"/>
        <v>28.635000000000002</v>
      </c>
      <c r="J273" s="12">
        <f t="shared" si="10"/>
        <v>27.203250000000001</v>
      </c>
      <c r="K273" s="11">
        <v>56.7</v>
      </c>
      <c r="L273" t="s">
        <v>3254</v>
      </c>
      <c r="M273">
        <v>7.3</v>
      </c>
      <c r="N273" t="s">
        <v>413</v>
      </c>
      <c r="O273" t="s">
        <v>964</v>
      </c>
      <c r="P273" t="s">
        <v>415</v>
      </c>
      <c r="Q273">
        <v>210</v>
      </c>
      <c r="R273">
        <v>175</v>
      </c>
      <c r="S273">
        <v>175</v>
      </c>
      <c r="T273" t="s">
        <v>908</v>
      </c>
      <c r="U273" t="s">
        <v>551</v>
      </c>
      <c r="V273" t="s">
        <v>418</v>
      </c>
      <c r="W273" t="s">
        <v>419</v>
      </c>
      <c r="X273" t="s">
        <v>4178</v>
      </c>
      <c r="Y273" t="s">
        <v>419</v>
      </c>
      <c r="Z273" t="s">
        <v>455</v>
      </c>
      <c r="AA273" t="s">
        <v>965</v>
      </c>
      <c r="AB273" t="s">
        <v>3639</v>
      </c>
      <c r="AC273" t="s">
        <v>939</v>
      </c>
      <c r="AD273" t="s">
        <v>424</v>
      </c>
      <c r="AE273" t="s">
        <v>966</v>
      </c>
      <c r="AF273"/>
      <c r="AG273" t="s">
        <v>3032</v>
      </c>
      <c r="AH273" t="s">
        <v>3225</v>
      </c>
      <c r="AI273" t="s">
        <v>2836</v>
      </c>
      <c r="AJ273" t="s">
        <v>941</v>
      </c>
      <c r="AK273" t="s">
        <v>4484</v>
      </c>
      <c r="AL273" t="s">
        <v>4485</v>
      </c>
      <c r="AM273" t="s">
        <v>4913</v>
      </c>
    </row>
    <row r="274" spans="1:39" x14ac:dyDescent="0.25">
      <c r="A274" t="s">
        <v>237</v>
      </c>
      <c r="B274"/>
      <c r="C274" t="s">
        <v>982</v>
      </c>
      <c r="D274" t="s">
        <v>938</v>
      </c>
      <c r="E274" t="s">
        <v>4448</v>
      </c>
      <c r="F274" s="1">
        <v>5</v>
      </c>
      <c r="G274"/>
      <c r="H274" s="11">
        <v>29.4</v>
      </c>
      <c r="I274" s="11">
        <f t="shared" si="9"/>
        <v>33.809999999999995</v>
      </c>
      <c r="J274" s="12">
        <f t="shared" si="10"/>
        <v>32.119499999999995</v>
      </c>
      <c r="K274" s="11">
        <v>66.8</v>
      </c>
      <c r="L274" t="s">
        <v>3257</v>
      </c>
      <c r="M274">
        <v>8.1</v>
      </c>
      <c r="N274" t="s">
        <v>413</v>
      </c>
      <c r="O274" t="s">
        <v>978</v>
      </c>
      <c r="P274" t="s">
        <v>415</v>
      </c>
      <c r="Q274">
        <v>207</v>
      </c>
      <c r="R274">
        <v>175</v>
      </c>
      <c r="S274">
        <v>175</v>
      </c>
      <c r="T274" t="s">
        <v>983</v>
      </c>
      <c r="U274" t="s">
        <v>993</v>
      </c>
      <c r="V274" t="s">
        <v>418</v>
      </c>
      <c r="W274" t="s">
        <v>419</v>
      </c>
      <c r="X274" t="s">
        <v>4178</v>
      </c>
      <c r="Y274" t="s">
        <v>419</v>
      </c>
      <c r="Z274" t="s">
        <v>455</v>
      </c>
      <c r="AA274" t="s">
        <v>980</v>
      </c>
      <c r="AB274" t="s">
        <v>3639</v>
      </c>
      <c r="AC274" t="s">
        <v>939</v>
      </c>
      <c r="AD274" t="s">
        <v>424</v>
      </c>
      <c r="AE274" t="s">
        <v>981</v>
      </c>
      <c r="AF274"/>
      <c r="AG274" t="s">
        <v>3032</v>
      </c>
      <c r="AH274" t="s">
        <v>3225</v>
      </c>
      <c r="AI274" t="s">
        <v>940</v>
      </c>
      <c r="AJ274" t="s">
        <v>941</v>
      </c>
      <c r="AK274" t="s">
        <v>4484</v>
      </c>
      <c r="AL274" t="s">
        <v>4485</v>
      </c>
      <c r="AM274" t="s">
        <v>4913</v>
      </c>
    </row>
    <row r="275" spans="1:39" x14ac:dyDescent="0.25">
      <c r="A275" t="s">
        <v>241</v>
      </c>
      <c r="B275"/>
      <c r="C275" t="s">
        <v>999</v>
      </c>
      <c r="D275" t="s">
        <v>938</v>
      </c>
      <c r="E275" t="s">
        <v>4448</v>
      </c>
      <c r="F275" s="1">
        <v>6</v>
      </c>
      <c r="G275"/>
      <c r="H275" s="11">
        <v>51</v>
      </c>
      <c r="I275" s="11">
        <f t="shared" si="9"/>
        <v>58.65</v>
      </c>
      <c r="J275" s="12">
        <f t="shared" si="10"/>
        <v>55.717500000000001</v>
      </c>
      <c r="K275" s="11">
        <v>116</v>
      </c>
      <c r="L275" t="s">
        <v>3261</v>
      </c>
      <c r="M275">
        <v>9</v>
      </c>
      <c r="N275" t="s">
        <v>413</v>
      </c>
      <c r="O275" t="s">
        <v>986</v>
      </c>
      <c r="P275" t="s">
        <v>415</v>
      </c>
      <c r="Q275">
        <v>211</v>
      </c>
      <c r="R275">
        <v>175</v>
      </c>
      <c r="S275">
        <v>190</v>
      </c>
      <c r="T275" t="s">
        <v>576</v>
      </c>
      <c r="U275" t="s">
        <v>993</v>
      </c>
      <c r="V275" t="s">
        <v>418</v>
      </c>
      <c r="W275" t="s">
        <v>419</v>
      </c>
      <c r="X275"/>
      <c r="Y275" t="s">
        <v>418</v>
      </c>
      <c r="Z275" t="s">
        <v>455</v>
      </c>
      <c r="AA275"/>
      <c r="AB275" t="s">
        <v>3631</v>
      </c>
      <c r="AC275" t="s">
        <v>939</v>
      </c>
      <c r="AD275" t="s">
        <v>424</v>
      </c>
      <c r="AE275" t="s">
        <v>998</v>
      </c>
      <c r="AF275"/>
      <c r="AG275" t="s">
        <v>1364</v>
      </c>
      <c r="AH275" t="s">
        <v>3225</v>
      </c>
      <c r="AI275" t="s">
        <v>940</v>
      </c>
      <c r="AJ275" t="s">
        <v>3262</v>
      </c>
      <c r="AK275" t="s">
        <v>4548</v>
      </c>
      <c r="AL275" t="s">
        <v>4485</v>
      </c>
      <c r="AM275" t="s">
        <v>4913</v>
      </c>
    </row>
    <row r="276" spans="1:39" x14ac:dyDescent="0.25">
      <c r="A276" t="s">
        <v>242</v>
      </c>
      <c r="B276"/>
      <c r="C276" t="s">
        <v>1000</v>
      </c>
      <c r="D276" t="s">
        <v>938</v>
      </c>
      <c r="E276" t="s">
        <v>4448</v>
      </c>
      <c r="F276" s="1">
        <v>7</v>
      </c>
      <c r="G276"/>
      <c r="H276" s="11">
        <v>28.9</v>
      </c>
      <c r="I276" s="11">
        <f t="shared" si="9"/>
        <v>33.234999999999999</v>
      </c>
      <c r="J276" s="12">
        <f t="shared" si="10"/>
        <v>31.573249999999998</v>
      </c>
      <c r="K276" s="11">
        <v>65.7</v>
      </c>
      <c r="L276" t="s">
        <v>3263</v>
      </c>
      <c r="M276">
        <v>9</v>
      </c>
      <c r="N276" t="s">
        <v>413</v>
      </c>
      <c r="O276" t="s">
        <v>986</v>
      </c>
      <c r="P276" t="s">
        <v>415</v>
      </c>
      <c r="Q276">
        <v>211</v>
      </c>
      <c r="R276">
        <v>175</v>
      </c>
      <c r="S276">
        <v>190</v>
      </c>
      <c r="T276" t="s">
        <v>544</v>
      </c>
      <c r="U276" t="s">
        <v>993</v>
      </c>
      <c r="V276" t="s">
        <v>418</v>
      </c>
      <c r="W276" t="s">
        <v>419</v>
      </c>
      <c r="X276" t="s">
        <v>4180</v>
      </c>
      <c r="Y276" t="s">
        <v>419</v>
      </c>
      <c r="Z276" t="s">
        <v>455</v>
      </c>
      <c r="AA276" t="s">
        <v>996</v>
      </c>
      <c r="AB276" t="s">
        <v>3639</v>
      </c>
      <c r="AC276" t="s">
        <v>939</v>
      </c>
      <c r="AD276" t="s">
        <v>424</v>
      </c>
      <c r="AE276"/>
      <c r="AF276"/>
      <c r="AG276" t="s">
        <v>968</v>
      </c>
      <c r="AH276" t="s">
        <v>3225</v>
      </c>
      <c r="AI276" t="s">
        <v>940</v>
      </c>
      <c r="AJ276" t="s">
        <v>941</v>
      </c>
      <c r="AK276" t="s">
        <v>4484</v>
      </c>
      <c r="AL276" t="s">
        <v>4485</v>
      </c>
      <c r="AM276" t="s">
        <v>4913</v>
      </c>
    </row>
    <row r="277" spans="1:39" x14ac:dyDescent="0.25">
      <c r="A277" t="s">
        <v>244</v>
      </c>
      <c r="B277"/>
      <c r="C277" t="s">
        <v>1004</v>
      </c>
      <c r="D277" t="s">
        <v>938</v>
      </c>
      <c r="E277" t="s">
        <v>4448</v>
      </c>
      <c r="F277" s="1">
        <v>8</v>
      </c>
      <c r="G277"/>
      <c r="H277" s="11">
        <v>30.7</v>
      </c>
      <c r="I277" s="11">
        <f t="shared" si="9"/>
        <v>35.305</v>
      </c>
      <c r="J277" s="12">
        <f t="shared" si="10"/>
        <v>33.539749999999998</v>
      </c>
      <c r="K277" s="11">
        <v>69.8</v>
      </c>
      <c r="L277" t="s">
        <v>3263</v>
      </c>
      <c r="M277">
        <v>8.9</v>
      </c>
      <c r="N277" t="s">
        <v>413</v>
      </c>
      <c r="O277" t="s">
        <v>986</v>
      </c>
      <c r="P277" t="s">
        <v>415</v>
      </c>
      <c r="Q277">
        <v>211</v>
      </c>
      <c r="R277">
        <v>175</v>
      </c>
      <c r="S277">
        <v>190</v>
      </c>
      <c r="T277" t="s">
        <v>544</v>
      </c>
      <c r="U277" t="s">
        <v>993</v>
      </c>
      <c r="V277" t="s">
        <v>419</v>
      </c>
      <c r="W277" t="s">
        <v>419</v>
      </c>
      <c r="X277" t="s">
        <v>243</v>
      </c>
      <c r="Y277" t="s">
        <v>419</v>
      </c>
      <c r="Z277" t="s">
        <v>455</v>
      </c>
      <c r="AA277" t="s">
        <v>1002</v>
      </c>
      <c r="AB277" t="s">
        <v>3639</v>
      </c>
      <c r="AC277" t="s">
        <v>939</v>
      </c>
      <c r="AD277" t="s">
        <v>424</v>
      </c>
      <c r="AE277" t="s">
        <v>1003</v>
      </c>
      <c r="AF277"/>
      <c r="AG277" t="s">
        <v>426</v>
      </c>
      <c r="AH277" t="s">
        <v>3225</v>
      </c>
      <c r="AI277" t="s">
        <v>940</v>
      </c>
      <c r="AJ277" t="s">
        <v>941</v>
      </c>
      <c r="AK277" t="s">
        <v>4484</v>
      </c>
      <c r="AL277" t="s">
        <v>4485</v>
      </c>
      <c r="AM277" t="s">
        <v>4913</v>
      </c>
    </row>
    <row r="278" spans="1:39" x14ac:dyDescent="0.25">
      <c r="A278" t="s">
        <v>246</v>
      </c>
      <c r="B278"/>
      <c r="C278" t="s">
        <v>1009</v>
      </c>
      <c r="D278" t="s">
        <v>938</v>
      </c>
      <c r="E278" t="s">
        <v>4448</v>
      </c>
      <c r="F278" s="1">
        <v>9</v>
      </c>
      <c r="G278"/>
      <c r="H278" s="11">
        <v>34.5</v>
      </c>
      <c r="I278" s="11">
        <f t="shared" si="9"/>
        <v>39.674999999999997</v>
      </c>
      <c r="J278" s="12">
        <f t="shared" si="10"/>
        <v>37.691249999999997</v>
      </c>
      <c r="K278" s="11">
        <v>78.5</v>
      </c>
      <c r="L278" t="s">
        <v>3266</v>
      </c>
      <c r="M278">
        <v>8.5</v>
      </c>
      <c r="N278" t="s">
        <v>413</v>
      </c>
      <c r="O278" t="s">
        <v>1006</v>
      </c>
      <c r="P278" t="s">
        <v>415</v>
      </c>
      <c r="Q278">
        <v>237</v>
      </c>
      <c r="R278">
        <v>128</v>
      </c>
      <c r="S278">
        <v>225</v>
      </c>
      <c r="T278" t="s">
        <v>908</v>
      </c>
      <c r="U278" t="s">
        <v>430</v>
      </c>
      <c r="V278" t="s">
        <v>418</v>
      </c>
      <c r="W278" t="s">
        <v>419</v>
      </c>
      <c r="X278" t="s">
        <v>4182</v>
      </c>
      <c r="Y278" t="s">
        <v>419</v>
      </c>
      <c r="Z278" t="s">
        <v>455</v>
      </c>
      <c r="AA278" t="s">
        <v>1007</v>
      </c>
      <c r="AB278" t="s">
        <v>3639</v>
      </c>
      <c r="AC278" t="s">
        <v>939</v>
      </c>
      <c r="AD278" t="s">
        <v>424</v>
      </c>
      <c r="AE278" t="s">
        <v>1010</v>
      </c>
      <c r="AF278"/>
      <c r="AG278" t="s">
        <v>984</v>
      </c>
      <c r="AH278" t="s">
        <v>3225</v>
      </c>
      <c r="AI278" t="s">
        <v>940</v>
      </c>
      <c r="AJ278" t="s">
        <v>941</v>
      </c>
      <c r="AK278" t="s">
        <v>4484</v>
      </c>
      <c r="AL278" t="s">
        <v>4485</v>
      </c>
      <c r="AM278" t="s">
        <v>4913</v>
      </c>
    </row>
    <row r="279" spans="1:39" x14ac:dyDescent="0.25">
      <c r="A279" t="s">
        <v>248</v>
      </c>
      <c r="B279"/>
      <c r="C279" t="s">
        <v>1013</v>
      </c>
      <c r="D279" t="s">
        <v>938</v>
      </c>
      <c r="E279" t="s">
        <v>4448</v>
      </c>
      <c r="F279" s="1">
        <v>10</v>
      </c>
      <c r="G279"/>
      <c r="H279" s="11">
        <v>34.5</v>
      </c>
      <c r="I279" s="11">
        <f t="shared" si="9"/>
        <v>39.674999999999997</v>
      </c>
      <c r="J279" s="12">
        <f t="shared" si="10"/>
        <v>37.691249999999997</v>
      </c>
      <c r="K279" s="11">
        <v>78.5</v>
      </c>
      <c r="L279" t="s">
        <v>3266</v>
      </c>
      <c r="M279">
        <v>8.6999999999999993</v>
      </c>
      <c r="N279" t="s">
        <v>413</v>
      </c>
      <c r="O279" t="s">
        <v>1006</v>
      </c>
      <c r="P279" t="s">
        <v>415</v>
      </c>
      <c r="Q279">
        <v>237</v>
      </c>
      <c r="R279">
        <v>128</v>
      </c>
      <c r="S279">
        <v>225</v>
      </c>
      <c r="T279" t="s">
        <v>908</v>
      </c>
      <c r="U279" t="s">
        <v>430</v>
      </c>
      <c r="V279" t="s">
        <v>419</v>
      </c>
      <c r="W279" t="s">
        <v>419</v>
      </c>
      <c r="X279" t="s">
        <v>247</v>
      </c>
      <c r="Y279" t="s">
        <v>419</v>
      </c>
      <c r="Z279" t="s">
        <v>455</v>
      </c>
      <c r="AA279" t="s">
        <v>1012</v>
      </c>
      <c r="AB279" t="s">
        <v>3639</v>
      </c>
      <c r="AC279" t="s">
        <v>939</v>
      </c>
      <c r="AD279" t="s">
        <v>424</v>
      </c>
      <c r="AE279" t="s">
        <v>1008</v>
      </c>
      <c r="AF279"/>
      <c r="AG279" t="s">
        <v>984</v>
      </c>
      <c r="AH279" t="s">
        <v>3225</v>
      </c>
      <c r="AI279" t="s">
        <v>940</v>
      </c>
      <c r="AJ279" t="s">
        <v>941</v>
      </c>
      <c r="AK279" t="s">
        <v>4484</v>
      </c>
      <c r="AL279" t="s">
        <v>4485</v>
      </c>
      <c r="AM279" t="s">
        <v>4913</v>
      </c>
    </row>
    <row r="280" spans="1:39" x14ac:dyDescent="0.25">
      <c r="A280" t="s">
        <v>250</v>
      </c>
      <c r="B280"/>
      <c r="C280" t="s">
        <v>1019</v>
      </c>
      <c r="D280" t="s">
        <v>938</v>
      </c>
      <c r="E280" t="s">
        <v>4448</v>
      </c>
      <c r="F280" s="1">
        <v>11</v>
      </c>
      <c r="G280"/>
      <c r="H280" s="11">
        <v>34.5</v>
      </c>
      <c r="I280" s="11">
        <f t="shared" si="9"/>
        <v>39.674999999999997</v>
      </c>
      <c r="J280" s="12">
        <f t="shared" si="10"/>
        <v>37.691249999999997</v>
      </c>
      <c r="K280" s="11">
        <v>78.5</v>
      </c>
      <c r="L280" t="s">
        <v>3266</v>
      </c>
      <c r="M280">
        <v>8.4</v>
      </c>
      <c r="N280" t="s">
        <v>413</v>
      </c>
      <c r="O280" t="s">
        <v>1006</v>
      </c>
      <c r="P280" t="s">
        <v>415</v>
      </c>
      <c r="Q280">
        <v>220</v>
      </c>
      <c r="R280">
        <v>135</v>
      </c>
      <c r="S280">
        <v>225</v>
      </c>
      <c r="T280" t="s">
        <v>908</v>
      </c>
      <c r="U280" t="s">
        <v>944</v>
      </c>
      <c r="V280" t="s">
        <v>418</v>
      </c>
      <c r="W280" t="s">
        <v>419</v>
      </c>
      <c r="X280" t="s">
        <v>249</v>
      </c>
      <c r="Y280" t="s">
        <v>419</v>
      </c>
      <c r="Z280" t="s">
        <v>455</v>
      </c>
      <c r="AA280" t="s">
        <v>1016</v>
      </c>
      <c r="AB280" t="s">
        <v>3639</v>
      </c>
      <c r="AC280" t="s">
        <v>939</v>
      </c>
      <c r="AD280" t="s">
        <v>424</v>
      </c>
      <c r="AE280" t="s">
        <v>1017</v>
      </c>
      <c r="AF280"/>
      <c r="AG280" t="s">
        <v>1014</v>
      </c>
      <c r="AH280" t="s">
        <v>3225</v>
      </c>
      <c r="AI280" t="s">
        <v>940</v>
      </c>
      <c r="AJ280" t="s">
        <v>941</v>
      </c>
      <c r="AK280" t="s">
        <v>4484</v>
      </c>
      <c r="AL280" t="s">
        <v>4485</v>
      </c>
      <c r="AM280" t="s">
        <v>4913</v>
      </c>
    </row>
    <row r="281" spans="1:39" x14ac:dyDescent="0.25">
      <c r="A281" t="s">
        <v>256</v>
      </c>
      <c r="B281"/>
      <c r="C281" t="s">
        <v>1028</v>
      </c>
      <c r="D281" t="s">
        <v>938</v>
      </c>
      <c r="E281" t="s">
        <v>4448</v>
      </c>
      <c r="F281" s="1">
        <v>12</v>
      </c>
      <c r="G281"/>
      <c r="H281" s="11">
        <v>38.4</v>
      </c>
      <c r="I281" s="11">
        <f t="shared" si="9"/>
        <v>44.160000000000004</v>
      </c>
      <c r="J281" s="12">
        <f t="shared" si="10"/>
        <v>41.952000000000005</v>
      </c>
      <c r="K281" s="11">
        <v>87.4</v>
      </c>
      <c r="L281" t="s">
        <v>3270</v>
      </c>
      <c r="M281">
        <v>9.1</v>
      </c>
      <c r="N281" t="s">
        <v>413</v>
      </c>
      <c r="O281" t="s">
        <v>414</v>
      </c>
      <c r="P281" t="s">
        <v>415</v>
      </c>
      <c r="Q281">
        <v>200</v>
      </c>
      <c r="R281">
        <v>170</v>
      </c>
      <c r="S281">
        <v>225</v>
      </c>
      <c r="T281" t="s">
        <v>544</v>
      </c>
      <c r="U281" t="s">
        <v>944</v>
      </c>
      <c r="V281" t="s">
        <v>418</v>
      </c>
      <c r="W281" t="s">
        <v>419</v>
      </c>
      <c r="X281" t="s">
        <v>255</v>
      </c>
      <c r="Y281" t="s">
        <v>419</v>
      </c>
      <c r="Z281" t="s">
        <v>455</v>
      </c>
      <c r="AA281" t="s">
        <v>1026</v>
      </c>
      <c r="AB281"/>
      <c r="AC281" t="s">
        <v>939</v>
      </c>
      <c r="AD281" t="s">
        <v>424</v>
      </c>
      <c r="AE281" t="s">
        <v>1027</v>
      </c>
      <c r="AF281"/>
      <c r="AG281" t="s">
        <v>426</v>
      </c>
      <c r="AH281" t="s">
        <v>3225</v>
      </c>
      <c r="AI281" t="s">
        <v>940</v>
      </c>
      <c r="AJ281" t="s">
        <v>941</v>
      </c>
      <c r="AK281" t="s">
        <v>4484</v>
      </c>
      <c r="AL281" t="s">
        <v>4485</v>
      </c>
      <c r="AM281" t="s">
        <v>4913</v>
      </c>
    </row>
    <row r="282" spans="1:39" x14ac:dyDescent="0.25">
      <c r="A282" t="s">
        <v>258</v>
      </c>
      <c r="B282"/>
      <c r="C282" t="s">
        <v>1032</v>
      </c>
      <c r="D282" t="s">
        <v>938</v>
      </c>
      <c r="E282" t="s">
        <v>4448</v>
      </c>
      <c r="F282" s="1">
        <v>13</v>
      </c>
      <c r="G282"/>
      <c r="H282" s="11">
        <v>38.4</v>
      </c>
      <c r="I282" s="11">
        <f t="shared" si="9"/>
        <v>44.160000000000004</v>
      </c>
      <c r="J282" s="12">
        <f t="shared" si="10"/>
        <v>41.952000000000005</v>
      </c>
      <c r="K282" s="11">
        <v>87.4</v>
      </c>
      <c r="L282" t="s">
        <v>3270</v>
      </c>
      <c r="M282">
        <v>9</v>
      </c>
      <c r="N282" t="s">
        <v>413</v>
      </c>
      <c r="O282" t="s">
        <v>414</v>
      </c>
      <c r="P282" t="s">
        <v>415</v>
      </c>
      <c r="Q282">
        <v>200</v>
      </c>
      <c r="R282">
        <v>170</v>
      </c>
      <c r="S282">
        <v>225</v>
      </c>
      <c r="T282" t="s">
        <v>544</v>
      </c>
      <c r="U282" t="s">
        <v>430</v>
      </c>
      <c r="V282" t="s">
        <v>419</v>
      </c>
      <c r="W282" t="s">
        <v>419</v>
      </c>
      <c r="X282" t="s">
        <v>257</v>
      </c>
      <c r="Y282" t="s">
        <v>419</v>
      </c>
      <c r="Z282" t="s">
        <v>455</v>
      </c>
      <c r="AA282" t="s">
        <v>1030</v>
      </c>
      <c r="AB282"/>
      <c r="AC282" t="s">
        <v>939</v>
      </c>
      <c r="AD282" t="s">
        <v>424</v>
      </c>
      <c r="AE282" t="s">
        <v>1031</v>
      </c>
      <c r="AF282"/>
      <c r="AG282" t="s">
        <v>426</v>
      </c>
      <c r="AH282" t="s">
        <v>3225</v>
      </c>
      <c r="AI282" t="s">
        <v>940</v>
      </c>
      <c r="AJ282" t="s">
        <v>941</v>
      </c>
      <c r="AK282" t="s">
        <v>4484</v>
      </c>
      <c r="AL282" t="s">
        <v>4485</v>
      </c>
      <c r="AM282" t="s">
        <v>4913</v>
      </c>
    </row>
    <row r="283" spans="1:39" x14ac:dyDescent="0.25">
      <c r="A283" t="s">
        <v>261</v>
      </c>
      <c r="B283"/>
      <c r="C283" t="s">
        <v>1039</v>
      </c>
      <c r="D283" t="s">
        <v>938</v>
      </c>
      <c r="E283" t="s">
        <v>4448</v>
      </c>
      <c r="F283" s="1">
        <v>14</v>
      </c>
      <c r="G283"/>
      <c r="H283" s="11">
        <v>60.7</v>
      </c>
      <c r="I283" s="11">
        <f t="shared" si="9"/>
        <v>69.804999999999993</v>
      </c>
      <c r="J283" s="12">
        <f t="shared" si="10"/>
        <v>66.314749999999989</v>
      </c>
      <c r="K283" s="11">
        <v>138</v>
      </c>
      <c r="L283" t="s">
        <v>3272</v>
      </c>
      <c r="M283">
        <v>11.9</v>
      </c>
      <c r="N283" t="s">
        <v>413</v>
      </c>
      <c r="O283" t="s">
        <v>1034</v>
      </c>
      <c r="P283" t="s">
        <v>415</v>
      </c>
      <c r="Q283">
        <v>246</v>
      </c>
      <c r="R283">
        <v>175</v>
      </c>
      <c r="S283">
        <v>190</v>
      </c>
      <c r="T283" t="s">
        <v>601</v>
      </c>
      <c r="U283" t="s">
        <v>993</v>
      </c>
      <c r="V283" t="s">
        <v>418</v>
      </c>
      <c r="W283" t="s">
        <v>419</v>
      </c>
      <c r="X283"/>
      <c r="Y283" t="s">
        <v>418</v>
      </c>
      <c r="Z283" t="s">
        <v>455</v>
      </c>
      <c r="AA283"/>
      <c r="AB283" t="s">
        <v>3631</v>
      </c>
      <c r="AC283" t="s">
        <v>939</v>
      </c>
      <c r="AD283" t="s">
        <v>424</v>
      </c>
      <c r="AE283" t="s">
        <v>998</v>
      </c>
      <c r="AF283"/>
      <c r="AG283" t="s">
        <v>590</v>
      </c>
      <c r="AH283" t="s">
        <v>3225</v>
      </c>
      <c r="AI283" t="s">
        <v>940</v>
      </c>
      <c r="AJ283" t="s">
        <v>969</v>
      </c>
      <c r="AK283" t="s">
        <v>4548</v>
      </c>
      <c r="AL283" t="s">
        <v>4485</v>
      </c>
      <c r="AM283" t="s">
        <v>4913</v>
      </c>
    </row>
    <row r="284" spans="1:39" x14ac:dyDescent="0.25">
      <c r="A284" t="s">
        <v>262</v>
      </c>
      <c r="B284"/>
      <c r="C284" t="s">
        <v>1041</v>
      </c>
      <c r="D284" t="s">
        <v>938</v>
      </c>
      <c r="E284" t="s">
        <v>4448</v>
      </c>
      <c r="F284" s="1">
        <v>15</v>
      </c>
      <c r="G284"/>
      <c r="H284" s="11">
        <v>34.700000000000003</v>
      </c>
      <c r="I284" s="11">
        <f t="shared" si="9"/>
        <v>39.905000000000001</v>
      </c>
      <c r="J284" s="12">
        <f t="shared" si="10"/>
        <v>37.909750000000003</v>
      </c>
      <c r="K284" s="11">
        <v>78.900000000000006</v>
      </c>
      <c r="L284" t="s">
        <v>3272</v>
      </c>
      <c r="M284">
        <v>10.1</v>
      </c>
      <c r="N284" t="s">
        <v>413</v>
      </c>
      <c r="O284" t="s">
        <v>1034</v>
      </c>
      <c r="P284" t="s">
        <v>415</v>
      </c>
      <c r="Q284">
        <v>246</v>
      </c>
      <c r="R284">
        <v>175</v>
      </c>
      <c r="S284">
        <v>190</v>
      </c>
      <c r="T284" t="s">
        <v>601</v>
      </c>
      <c r="U284" t="s">
        <v>993</v>
      </c>
      <c r="V284" t="s">
        <v>418</v>
      </c>
      <c r="W284" t="s">
        <v>419</v>
      </c>
      <c r="X284" t="s">
        <v>4186</v>
      </c>
      <c r="Y284" t="s">
        <v>419</v>
      </c>
      <c r="Z284" t="s">
        <v>455</v>
      </c>
      <c r="AA284" t="s">
        <v>1035</v>
      </c>
      <c r="AB284" t="s">
        <v>3639</v>
      </c>
      <c r="AC284" t="s">
        <v>939</v>
      </c>
      <c r="AD284" t="s">
        <v>424</v>
      </c>
      <c r="AE284" t="s">
        <v>1036</v>
      </c>
      <c r="AF284"/>
      <c r="AG284" t="s">
        <v>1040</v>
      </c>
      <c r="AH284" t="s">
        <v>3225</v>
      </c>
      <c r="AI284" t="s">
        <v>940</v>
      </c>
      <c r="AJ284" t="s">
        <v>941</v>
      </c>
      <c r="AK284" t="s">
        <v>4484</v>
      </c>
      <c r="AL284" t="s">
        <v>4485</v>
      </c>
      <c r="AM284" t="s">
        <v>4913</v>
      </c>
    </row>
    <row r="285" spans="1:39" x14ac:dyDescent="0.25">
      <c r="A285" t="s">
        <v>265</v>
      </c>
      <c r="B285"/>
      <c r="C285" t="s">
        <v>1066</v>
      </c>
      <c r="D285" t="s">
        <v>938</v>
      </c>
      <c r="E285" t="s">
        <v>4448</v>
      </c>
      <c r="F285" s="1">
        <v>16</v>
      </c>
      <c r="G285"/>
      <c r="H285" s="11">
        <v>41.9</v>
      </c>
      <c r="I285" s="11">
        <f t="shared" si="9"/>
        <v>48.184999999999995</v>
      </c>
      <c r="J285" s="12">
        <f t="shared" si="10"/>
        <v>45.775749999999995</v>
      </c>
      <c r="K285" s="11">
        <v>95.3</v>
      </c>
      <c r="L285" t="s">
        <v>3277</v>
      </c>
      <c r="M285">
        <v>11.1</v>
      </c>
      <c r="N285" t="s">
        <v>413</v>
      </c>
      <c r="O285" t="s">
        <v>1044</v>
      </c>
      <c r="P285" t="s">
        <v>415</v>
      </c>
      <c r="Q285">
        <v>230</v>
      </c>
      <c r="R285">
        <v>172</v>
      </c>
      <c r="S285">
        <v>220</v>
      </c>
      <c r="T285" t="s">
        <v>576</v>
      </c>
      <c r="U285" t="s">
        <v>430</v>
      </c>
      <c r="V285" t="s">
        <v>418</v>
      </c>
      <c r="W285" t="s">
        <v>419</v>
      </c>
      <c r="X285" t="s">
        <v>264</v>
      </c>
      <c r="Y285" t="s">
        <v>419</v>
      </c>
      <c r="Z285" t="s">
        <v>455</v>
      </c>
      <c r="AA285" t="s">
        <v>1061</v>
      </c>
      <c r="AB285" t="s">
        <v>3632</v>
      </c>
      <c r="AC285" t="s">
        <v>939</v>
      </c>
      <c r="AD285" t="s">
        <v>424</v>
      </c>
      <c r="AE285" t="s">
        <v>1065</v>
      </c>
      <c r="AF285"/>
      <c r="AG285" t="s">
        <v>1037</v>
      </c>
      <c r="AH285" t="s">
        <v>3225</v>
      </c>
      <c r="AI285" t="s">
        <v>940</v>
      </c>
      <c r="AJ285" t="s">
        <v>941</v>
      </c>
      <c r="AK285" t="s">
        <v>4484</v>
      </c>
      <c r="AL285" t="s">
        <v>4485</v>
      </c>
      <c r="AM285" t="s">
        <v>4913</v>
      </c>
    </row>
    <row r="286" spans="1:39" x14ac:dyDescent="0.25">
      <c r="A286" t="s">
        <v>268</v>
      </c>
      <c r="B286"/>
      <c r="C286" t="s">
        <v>1071</v>
      </c>
      <c r="D286" t="s">
        <v>938</v>
      </c>
      <c r="E286" t="s">
        <v>4448</v>
      </c>
      <c r="F286" s="1">
        <v>17</v>
      </c>
      <c r="G286"/>
      <c r="H286" s="11">
        <v>41.9</v>
      </c>
      <c r="I286" s="11">
        <f t="shared" si="9"/>
        <v>48.184999999999995</v>
      </c>
      <c r="J286" s="12">
        <f t="shared" si="10"/>
        <v>45.775749999999995</v>
      </c>
      <c r="K286" s="11">
        <v>95.3</v>
      </c>
      <c r="L286" t="s">
        <v>3277</v>
      </c>
      <c r="M286">
        <v>10.7</v>
      </c>
      <c r="N286" t="s">
        <v>413</v>
      </c>
      <c r="O286" t="s">
        <v>1044</v>
      </c>
      <c r="P286" t="s">
        <v>415</v>
      </c>
      <c r="Q286">
        <v>230</v>
      </c>
      <c r="R286">
        <v>172</v>
      </c>
      <c r="S286">
        <v>220</v>
      </c>
      <c r="T286" t="s">
        <v>576</v>
      </c>
      <c r="U286" t="s">
        <v>430</v>
      </c>
      <c r="V286" t="s">
        <v>419</v>
      </c>
      <c r="W286" t="s">
        <v>419</v>
      </c>
      <c r="X286" t="s">
        <v>267</v>
      </c>
      <c r="Y286" t="s">
        <v>419</v>
      </c>
      <c r="Z286" t="s">
        <v>455</v>
      </c>
      <c r="AA286" t="s">
        <v>1068</v>
      </c>
      <c r="AB286" t="s">
        <v>3632</v>
      </c>
      <c r="AC286" t="s">
        <v>939</v>
      </c>
      <c r="AD286" t="s">
        <v>424</v>
      </c>
      <c r="AE286" t="s">
        <v>1070</v>
      </c>
      <c r="AF286"/>
      <c r="AG286" t="s">
        <v>1037</v>
      </c>
      <c r="AH286" t="s">
        <v>3225</v>
      </c>
      <c r="AI286" t="s">
        <v>940</v>
      </c>
      <c r="AJ286" t="s">
        <v>941</v>
      </c>
      <c r="AK286" t="s">
        <v>4484</v>
      </c>
      <c r="AL286" t="s">
        <v>4485</v>
      </c>
      <c r="AM286" t="s">
        <v>4913</v>
      </c>
    </row>
    <row r="287" spans="1:39" x14ac:dyDescent="0.25">
      <c r="A287" t="s">
        <v>270</v>
      </c>
      <c r="B287"/>
      <c r="C287" t="s">
        <v>1075</v>
      </c>
      <c r="D287" t="s">
        <v>938</v>
      </c>
      <c r="E287" t="s">
        <v>4448</v>
      </c>
      <c r="F287" s="1">
        <v>18</v>
      </c>
      <c r="G287"/>
      <c r="H287" s="11">
        <v>42.1</v>
      </c>
      <c r="I287" s="11">
        <f t="shared" si="9"/>
        <v>48.415000000000006</v>
      </c>
      <c r="J287" s="12">
        <f t="shared" si="10"/>
        <v>45.994250000000008</v>
      </c>
      <c r="K287" s="11">
        <v>95.6</v>
      </c>
      <c r="L287" t="s">
        <v>3279</v>
      </c>
      <c r="M287">
        <v>10.1</v>
      </c>
      <c r="N287" t="s">
        <v>413</v>
      </c>
      <c r="O287" t="s">
        <v>1044</v>
      </c>
      <c r="P287" t="s">
        <v>415</v>
      </c>
      <c r="Q287">
        <v>246</v>
      </c>
      <c r="R287">
        <v>175</v>
      </c>
      <c r="S287">
        <v>175</v>
      </c>
      <c r="T287" t="s">
        <v>1064</v>
      </c>
      <c r="U287" t="s">
        <v>993</v>
      </c>
      <c r="V287" t="s">
        <v>418</v>
      </c>
      <c r="W287" t="s">
        <v>419</v>
      </c>
      <c r="X287" t="s">
        <v>4187</v>
      </c>
      <c r="Y287" t="s">
        <v>419</v>
      </c>
      <c r="Z287" t="s">
        <v>455</v>
      </c>
      <c r="AA287" t="s">
        <v>1073</v>
      </c>
      <c r="AB287" t="s">
        <v>3639</v>
      </c>
      <c r="AC287" t="s">
        <v>939</v>
      </c>
      <c r="AD287" t="s">
        <v>424</v>
      </c>
      <c r="AE287" t="s">
        <v>1074</v>
      </c>
      <c r="AF287"/>
      <c r="AG287" t="s">
        <v>1040</v>
      </c>
      <c r="AH287" t="s">
        <v>3225</v>
      </c>
      <c r="AI287" t="s">
        <v>940</v>
      </c>
      <c r="AJ287" t="s">
        <v>941</v>
      </c>
      <c r="AK287" t="s">
        <v>4484</v>
      </c>
      <c r="AL287" t="s">
        <v>4485</v>
      </c>
      <c r="AM287" t="s">
        <v>4913</v>
      </c>
    </row>
    <row r="288" spans="1:39" x14ac:dyDescent="0.25">
      <c r="A288" t="s">
        <v>272</v>
      </c>
      <c r="B288"/>
      <c r="C288" t="s">
        <v>1080</v>
      </c>
      <c r="D288" t="s">
        <v>938</v>
      </c>
      <c r="E288" t="s">
        <v>4448</v>
      </c>
      <c r="F288" s="1">
        <v>19</v>
      </c>
      <c r="G288"/>
      <c r="H288" s="11">
        <v>42.1</v>
      </c>
      <c r="I288" s="11">
        <f t="shared" si="9"/>
        <v>48.415000000000006</v>
      </c>
      <c r="J288" s="12">
        <f t="shared" si="10"/>
        <v>45.994250000000008</v>
      </c>
      <c r="K288" s="11">
        <v>95.6</v>
      </c>
      <c r="L288" t="s">
        <v>3281</v>
      </c>
      <c r="M288">
        <v>10.199999999999999</v>
      </c>
      <c r="N288" t="s">
        <v>413</v>
      </c>
      <c r="O288" t="s">
        <v>1077</v>
      </c>
      <c r="P288" t="s">
        <v>415</v>
      </c>
      <c r="Q288">
        <v>246</v>
      </c>
      <c r="R288">
        <v>175</v>
      </c>
      <c r="S288">
        <v>190</v>
      </c>
      <c r="T288" t="s">
        <v>587</v>
      </c>
      <c r="U288" t="s">
        <v>993</v>
      </c>
      <c r="V288" t="s">
        <v>418</v>
      </c>
      <c r="W288" t="s">
        <v>419</v>
      </c>
      <c r="X288" t="s">
        <v>4185</v>
      </c>
      <c r="Y288" t="s">
        <v>419</v>
      </c>
      <c r="Z288" t="s">
        <v>455</v>
      </c>
      <c r="AA288" t="s">
        <v>1078</v>
      </c>
      <c r="AB288"/>
      <c r="AC288" t="s">
        <v>939</v>
      </c>
      <c r="AD288" t="s">
        <v>424</v>
      </c>
      <c r="AE288" t="s">
        <v>1079</v>
      </c>
      <c r="AF288"/>
      <c r="AG288" t="s">
        <v>1040</v>
      </c>
      <c r="AH288" t="s">
        <v>3225</v>
      </c>
      <c r="AI288" t="s">
        <v>940</v>
      </c>
      <c r="AJ288" t="s">
        <v>941</v>
      </c>
      <c r="AK288" t="s">
        <v>4484</v>
      </c>
      <c r="AL288" t="s">
        <v>4485</v>
      </c>
      <c r="AM288" t="s">
        <v>4913</v>
      </c>
    </row>
    <row r="289" spans="1:39" x14ac:dyDescent="0.25">
      <c r="A289" t="s">
        <v>276</v>
      </c>
      <c r="B289"/>
      <c r="C289" t="s">
        <v>1089</v>
      </c>
      <c r="D289" t="s">
        <v>938</v>
      </c>
      <c r="E289" t="s">
        <v>4448</v>
      </c>
      <c r="F289" s="1">
        <v>20</v>
      </c>
      <c r="G289"/>
      <c r="H289" s="11">
        <v>66.900000000000006</v>
      </c>
      <c r="I289" s="11">
        <f t="shared" si="9"/>
        <v>76.935000000000002</v>
      </c>
      <c r="J289" s="12">
        <f t="shared" si="10"/>
        <v>73.088250000000002</v>
      </c>
      <c r="K289" s="11">
        <v>152.1</v>
      </c>
      <c r="L289" t="s">
        <v>3284</v>
      </c>
      <c r="M289">
        <v>12.8</v>
      </c>
      <c r="N289" t="s">
        <v>413</v>
      </c>
      <c r="O289" t="s">
        <v>543</v>
      </c>
      <c r="P289" t="s">
        <v>415</v>
      </c>
      <c r="Q289">
        <v>278</v>
      </c>
      <c r="R289">
        <v>175</v>
      </c>
      <c r="S289">
        <v>190</v>
      </c>
      <c r="T289" t="s">
        <v>1064</v>
      </c>
      <c r="U289" t="s">
        <v>993</v>
      </c>
      <c r="V289" t="s">
        <v>418</v>
      </c>
      <c r="W289" t="s">
        <v>419</v>
      </c>
      <c r="X289"/>
      <c r="Y289" t="s">
        <v>418</v>
      </c>
      <c r="Z289" t="s">
        <v>455</v>
      </c>
      <c r="AA289"/>
      <c r="AB289" t="s">
        <v>3631</v>
      </c>
      <c r="AC289" t="s">
        <v>939</v>
      </c>
      <c r="AD289" t="s">
        <v>424</v>
      </c>
      <c r="AE289" t="s">
        <v>998</v>
      </c>
      <c r="AF289"/>
      <c r="AG289" t="s">
        <v>1090</v>
      </c>
      <c r="AH289" t="s">
        <v>3225</v>
      </c>
      <c r="AI289" t="s">
        <v>935</v>
      </c>
      <c r="AJ289" t="s">
        <v>969</v>
      </c>
      <c r="AK289" t="s">
        <v>4548</v>
      </c>
      <c r="AL289" t="s">
        <v>4485</v>
      </c>
      <c r="AM289" t="s">
        <v>4913</v>
      </c>
    </row>
    <row r="290" spans="1:39" x14ac:dyDescent="0.25">
      <c r="A290" t="s">
        <v>277</v>
      </c>
      <c r="B290"/>
      <c r="C290" t="s">
        <v>1091</v>
      </c>
      <c r="D290" t="s">
        <v>938</v>
      </c>
      <c r="E290" t="s">
        <v>4448</v>
      </c>
      <c r="F290" s="1">
        <v>21</v>
      </c>
      <c r="G290"/>
      <c r="H290" s="11">
        <v>42.5</v>
      </c>
      <c r="I290" s="11">
        <f t="shared" si="9"/>
        <v>48.875</v>
      </c>
      <c r="J290" s="12">
        <f t="shared" si="10"/>
        <v>46.431249999999999</v>
      </c>
      <c r="K290" s="11">
        <v>96.6</v>
      </c>
      <c r="L290" t="s">
        <v>3284</v>
      </c>
      <c r="M290">
        <v>11.7</v>
      </c>
      <c r="N290" t="s">
        <v>413</v>
      </c>
      <c r="O290" t="s">
        <v>543</v>
      </c>
      <c r="P290" t="s">
        <v>415</v>
      </c>
      <c r="Q290">
        <v>278</v>
      </c>
      <c r="R290">
        <v>175</v>
      </c>
      <c r="S290">
        <v>190</v>
      </c>
      <c r="T290" t="s">
        <v>1064</v>
      </c>
      <c r="U290" t="s">
        <v>993</v>
      </c>
      <c r="V290" t="s">
        <v>418</v>
      </c>
      <c r="W290" t="s">
        <v>419</v>
      </c>
      <c r="X290" t="s">
        <v>4189</v>
      </c>
      <c r="Y290" t="s">
        <v>419</v>
      </c>
      <c r="Z290" t="s">
        <v>455</v>
      </c>
      <c r="AA290" t="s">
        <v>1085</v>
      </c>
      <c r="AB290" t="s">
        <v>3639</v>
      </c>
      <c r="AC290" t="s">
        <v>939</v>
      </c>
      <c r="AD290" t="s">
        <v>424</v>
      </c>
      <c r="AE290" t="s">
        <v>1086</v>
      </c>
      <c r="AF290"/>
      <c r="AG290" t="s">
        <v>1090</v>
      </c>
      <c r="AH290" t="s">
        <v>3225</v>
      </c>
      <c r="AI290" t="s">
        <v>940</v>
      </c>
      <c r="AJ290" t="s">
        <v>941</v>
      </c>
      <c r="AK290" t="s">
        <v>4484</v>
      </c>
      <c r="AL290" t="s">
        <v>4485</v>
      </c>
      <c r="AM290" t="s">
        <v>4913</v>
      </c>
    </row>
    <row r="291" spans="1:39" x14ac:dyDescent="0.25">
      <c r="A291" t="s">
        <v>280</v>
      </c>
      <c r="B291"/>
      <c r="C291" t="s">
        <v>1104</v>
      </c>
      <c r="D291" t="s">
        <v>938</v>
      </c>
      <c r="E291" t="s">
        <v>4448</v>
      </c>
      <c r="F291" s="1">
        <v>22</v>
      </c>
      <c r="G291"/>
      <c r="H291" s="11">
        <v>52.1</v>
      </c>
      <c r="I291" s="11">
        <f t="shared" si="9"/>
        <v>59.914999999999999</v>
      </c>
      <c r="J291" s="12">
        <f t="shared" si="10"/>
        <v>56.919249999999998</v>
      </c>
      <c r="K291" s="11">
        <v>118.5</v>
      </c>
      <c r="L291" t="s">
        <v>3287</v>
      </c>
      <c r="M291">
        <v>12.6</v>
      </c>
      <c r="N291" t="s">
        <v>413</v>
      </c>
      <c r="O291" t="s">
        <v>1093</v>
      </c>
      <c r="P291" t="s">
        <v>415</v>
      </c>
      <c r="Q291">
        <v>260</v>
      </c>
      <c r="R291">
        <v>172</v>
      </c>
      <c r="S291">
        <v>220</v>
      </c>
      <c r="T291" t="s">
        <v>607</v>
      </c>
      <c r="U291" t="s">
        <v>1105</v>
      </c>
      <c r="V291" t="s">
        <v>419</v>
      </c>
      <c r="W291" t="s">
        <v>419</v>
      </c>
      <c r="X291" t="s">
        <v>4191</v>
      </c>
      <c r="Y291" t="s">
        <v>419</v>
      </c>
      <c r="Z291" t="s">
        <v>455</v>
      </c>
      <c r="AA291" t="s">
        <v>1102</v>
      </c>
      <c r="AB291" t="s">
        <v>3639</v>
      </c>
      <c r="AC291" t="s">
        <v>939</v>
      </c>
      <c r="AD291" t="s">
        <v>424</v>
      </c>
      <c r="AE291" t="s">
        <v>1103</v>
      </c>
      <c r="AF291"/>
      <c r="AG291" t="s">
        <v>1062</v>
      </c>
      <c r="AH291" t="s">
        <v>3225</v>
      </c>
      <c r="AI291" t="s">
        <v>940</v>
      </c>
      <c r="AJ291" t="s">
        <v>941</v>
      </c>
      <c r="AK291" t="s">
        <v>4484</v>
      </c>
      <c r="AL291" t="s">
        <v>4485</v>
      </c>
      <c r="AM291" t="s">
        <v>4913</v>
      </c>
    </row>
    <row r="292" spans="1:39" x14ac:dyDescent="0.25">
      <c r="A292" t="s">
        <v>282</v>
      </c>
      <c r="B292"/>
      <c r="C292" t="s">
        <v>1109</v>
      </c>
      <c r="D292" t="s">
        <v>938</v>
      </c>
      <c r="E292" t="s">
        <v>4448</v>
      </c>
      <c r="F292" s="1">
        <v>23</v>
      </c>
      <c r="G292"/>
      <c r="H292" s="11">
        <v>52.1</v>
      </c>
      <c r="I292" s="11">
        <f t="shared" si="9"/>
        <v>59.914999999999999</v>
      </c>
      <c r="J292" s="12">
        <f t="shared" si="10"/>
        <v>56.919249999999998</v>
      </c>
      <c r="K292" s="11">
        <v>118.5</v>
      </c>
      <c r="L292" t="s">
        <v>3287</v>
      </c>
      <c r="M292">
        <v>12.7</v>
      </c>
      <c r="N292" t="s">
        <v>413</v>
      </c>
      <c r="O292" t="s">
        <v>1093</v>
      </c>
      <c r="P292" t="s">
        <v>415</v>
      </c>
      <c r="Q292">
        <v>260</v>
      </c>
      <c r="R292">
        <v>172</v>
      </c>
      <c r="S292">
        <v>220</v>
      </c>
      <c r="T292" t="s">
        <v>607</v>
      </c>
      <c r="U292" t="s">
        <v>1105</v>
      </c>
      <c r="V292" t="s">
        <v>418</v>
      </c>
      <c r="W292" t="s">
        <v>419</v>
      </c>
      <c r="X292" t="s">
        <v>4193</v>
      </c>
      <c r="Y292" t="s">
        <v>419</v>
      </c>
      <c r="Z292" t="s">
        <v>455</v>
      </c>
      <c r="AA292" t="s">
        <v>1107</v>
      </c>
      <c r="AB292" t="s">
        <v>3639</v>
      </c>
      <c r="AC292" t="s">
        <v>939</v>
      </c>
      <c r="AD292" t="s">
        <v>424</v>
      </c>
      <c r="AE292" t="s">
        <v>1108</v>
      </c>
      <c r="AF292"/>
      <c r="AG292" t="s">
        <v>1062</v>
      </c>
      <c r="AH292" t="s">
        <v>3225</v>
      </c>
      <c r="AI292" t="s">
        <v>940</v>
      </c>
      <c r="AJ292" t="s">
        <v>941</v>
      </c>
      <c r="AK292" t="s">
        <v>4484</v>
      </c>
      <c r="AL292" t="s">
        <v>4485</v>
      </c>
      <c r="AM292" t="s">
        <v>4913</v>
      </c>
    </row>
    <row r="293" spans="1:39" x14ac:dyDescent="0.25">
      <c r="A293" t="s">
        <v>284</v>
      </c>
      <c r="B293"/>
      <c r="C293" t="s">
        <v>1117</v>
      </c>
      <c r="D293" t="s">
        <v>938</v>
      </c>
      <c r="E293" t="s">
        <v>4448</v>
      </c>
      <c r="F293" s="1">
        <v>24</v>
      </c>
      <c r="G293"/>
      <c r="H293" s="11">
        <v>44.9</v>
      </c>
      <c r="I293" s="11">
        <f t="shared" si="9"/>
        <v>51.634999999999998</v>
      </c>
      <c r="J293" s="12">
        <f t="shared" si="10"/>
        <v>49.053249999999998</v>
      </c>
      <c r="K293" s="11">
        <v>102</v>
      </c>
      <c r="L293" t="s">
        <v>3289</v>
      </c>
      <c r="M293">
        <v>12.6</v>
      </c>
      <c r="N293" t="s">
        <v>413</v>
      </c>
      <c r="O293" t="s">
        <v>1111</v>
      </c>
      <c r="P293" t="s">
        <v>415</v>
      </c>
      <c r="Q293">
        <v>278</v>
      </c>
      <c r="R293">
        <v>175</v>
      </c>
      <c r="S293">
        <v>175</v>
      </c>
      <c r="T293" t="s">
        <v>1112</v>
      </c>
      <c r="U293" t="s">
        <v>993</v>
      </c>
      <c r="V293" t="s">
        <v>418</v>
      </c>
      <c r="W293" t="s">
        <v>419</v>
      </c>
      <c r="X293" t="s">
        <v>4195</v>
      </c>
      <c r="Y293" t="s">
        <v>419</v>
      </c>
      <c r="Z293" t="s">
        <v>455</v>
      </c>
      <c r="AA293" t="s">
        <v>1113</v>
      </c>
      <c r="AB293" t="s">
        <v>3639</v>
      </c>
      <c r="AC293" t="s">
        <v>939</v>
      </c>
      <c r="AD293" t="s">
        <v>424</v>
      </c>
      <c r="AE293" t="s">
        <v>1114</v>
      </c>
      <c r="AF293"/>
      <c r="AG293" t="s">
        <v>1090</v>
      </c>
      <c r="AH293" t="s">
        <v>3225</v>
      </c>
      <c r="AI293" t="s">
        <v>940</v>
      </c>
      <c r="AJ293" t="s">
        <v>941</v>
      </c>
      <c r="AK293" t="s">
        <v>4484</v>
      </c>
      <c r="AL293" t="s">
        <v>4485</v>
      </c>
      <c r="AM293" t="s">
        <v>4913</v>
      </c>
    </row>
    <row r="294" spans="1:39" x14ac:dyDescent="0.25">
      <c r="A294" t="s">
        <v>286</v>
      </c>
      <c r="B294"/>
      <c r="C294" t="s">
        <v>1122</v>
      </c>
      <c r="D294" t="s">
        <v>938</v>
      </c>
      <c r="E294" t="s">
        <v>4448</v>
      </c>
      <c r="F294" s="1">
        <v>25</v>
      </c>
      <c r="G294"/>
      <c r="H294" s="11">
        <v>47.8</v>
      </c>
      <c r="I294" s="11">
        <f t="shared" si="9"/>
        <v>54.97</v>
      </c>
      <c r="J294" s="12">
        <f t="shared" si="10"/>
        <v>52.221499999999999</v>
      </c>
      <c r="K294" s="11">
        <v>108.6</v>
      </c>
      <c r="L294" t="s">
        <v>3291</v>
      </c>
      <c r="M294">
        <v>13.6</v>
      </c>
      <c r="N294" t="s">
        <v>413</v>
      </c>
      <c r="O294" t="s">
        <v>1119</v>
      </c>
      <c r="P294" t="s">
        <v>415</v>
      </c>
      <c r="Q294">
        <v>278</v>
      </c>
      <c r="R294">
        <v>175</v>
      </c>
      <c r="S294">
        <v>190</v>
      </c>
      <c r="T294" t="s">
        <v>711</v>
      </c>
      <c r="U294" t="s">
        <v>993</v>
      </c>
      <c r="V294" t="s">
        <v>419</v>
      </c>
      <c r="W294" t="s">
        <v>419</v>
      </c>
      <c r="X294" t="s">
        <v>285</v>
      </c>
      <c r="Y294" t="s">
        <v>419</v>
      </c>
      <c r="Z294" t="s">
        <v>455</v>
      </c>
      <c r="AA294" t="s">
        <v>1120</v>
      </c>
      <c r="AB294" t="s">
        <v>3639</v>
      </c>
      <c r="AC294" t="s">
        <v>939</v>
      </c>
      <c r="AD294" t="s">
        <v>424</v>
      </c>
      <c r="AE294" t="s">
        <v>1121</v>
      </c>
      <c r="AF294"/>
      <c r="AG294" t="s">
        <v>1090</v>
      </c>
      <c r="AH294" t="s">
        <v>3225</v>
      </c>
      <c r="AI294" t="s">
        <v>2836</v>
      </c>
      <c r="AJ294" t="s">
        <v>941</v>
      </c>
      <c r="AK294" t="s">
        <v>4484</v>
      </c>
      <c r="AL294" t="s">
        <v>4485</v>
      </c>
      <c r="AM294" t="s">
        <v>4913</v>
      </c>
    </row>
    <row r="295" spans="1:39" x14ac:dyDescent="0.25">
      <c r="A295" t="s">
        <v>288</v>
      </c>
      <c r="B295"/>
      <c r="C295" t="s">
        <v>1127</v>
      </c>
      <c r="D295" t="s">
        <v>938</v>
      </c>
      <c r="E295" t="s">
        <v>4448</v>
      </c>
      <c r="F295" s="1">
        <v>26</v>
      </c>
      <c r="G295"/>
      <c r="H295" s="11">
        <v>44.9</v>
      </c>
      <c r="I295" s="11">
        <f t="shared" si="9"/>
        <v>51.634999999999998</v>
      </c>
      <c r="J295" s="12">
        <f t="shared" si="10"/>
        <v>49.053249999999998</v>
      </c>
      <c r="K295" s="11">
        <v>102</v>
      </c>
      <c r="L295" t="s">
        <v>3293</v>
      </c>
      <c r="M295">
        <v>13.4</v>
      </c>
      <c r="N295" t="s">
        <v>413</v>
      </c>
      <c r="O295" t="s">
        <v>1124</v>
      </c>
      <c r="P295" t="s">
        <v>415</v>
      </c>
      <c r="Q295">
        <v>278</v>
      </c>
      <c r="R295">
        <v>175</v>
      </c>
      <c r="S295">
        <v>190</v>
      </c>
      <c r="T295" t="s">
        <v>1112</v>
      </c>
      <c r="U295" t="s">
        <v>993</v>
      </c>
      <c r="V295" t="s">
        <v>418</v>
      </c>
      <c r="W295" t="s">
        <v>419</v>
      </c>
      <c r="X295" t="s">
        <v>4189</v>
      </c>
      <c r="Y295" t="s">
        <v>419</v>
      </c>
      <c r="Z295" t="s">
        <v>455</v>
      </c>
      <c r="AA295" t="s">
        <v>1125</v>
      </c>
      <c r="AB295" t="s">
        <v>3639</v>
      </c>
      <c r="AC295" t="s">
        <v>939</v>
      </c>
      <c r="AD295" t="s">
        <v>424</v>
      </c>
      <c r="AE295" t="s">
        <v>1126</v>
      </c>
      <c r="AF295"/>
      <c r="AG295" t="s">
        <v>1090</v>
      </c>
      <c r="AH295" t="s">
        <v>3225</v>
      </c>
      <c r="AI295" t="s">
        <v>940</v>
      </c>
      <c r="AJ295" t="s">
        <v>941</v>
      </c>
      <c r="AK295" t="s">
        <v>4484</v>
      </c>
      <c r="AL295" t="s">
        <v>4553</v>
      </c>
      <c r="AM295" t="s">
        <v>4913</v>
      </c>
    </row>
    <row r="296" spans="1:39" x14ac:dyDescent="0.25">
      <c r="A296" t="s">
        <v>291</v>
      </c>
      <c r="B296"/>
      <c r="C296" t="s">
        <v>1137</v>
      </c>
      <c r="D296" t="s">
        <v>938</v>
      </c>
      <c r="E296" t="s">
        <v>4448</v>
      </c>
      <c r="F296" s="1">
        <v>27</v>
      </c>
      <c r="G296"/>
      <c r="H296" s="11">
        <v>54.3</v>
      </c>
      <c r="I296" s="11">
        <f t="shared" si="9"/>
        <v>62.444999999999993</v>
      </c>
      <c r="J296" s="12">
        <f t="shared" si="10"/>
        <v>59.322749999999992</v>
      </c>
      <c r="K296" s="11">
        <v>123.5</v>
      </c>
      <c r="L296" t="s">
        <v>4555</v>
      </c>
      <c r="M296">
        <v>15.5</v>
      </c>
      <c r="N296" t="s">
        <v>413</v>
      </c>
      <c r="O296" t="s">
        <v>1129</v>
      </c>
      <c r="P296" t="s">
        <v>415</v>
      </c>
      <c r="Q296">
        <v>317</v>
      </c>
      <c r="R296">
        <v>175</v>
      </c>
      <c r="S296">
        <v>175</v>
      </c>
      <c r="T296" t="s">
        <v>1138</v>
      </c>
      <c r="U296" t="s">
        <v>993</v>
      </c>
      <c r="V296" t="s">
        <v>418</v>
      </c>
      <c r="W296" t="s">
        <v>419</v>
      </c>
      <c r="X296" t="s">
        <v>4197</v>
      </c>
      <c r="Y296" t="s">
        <v>419</v>
      </c>
      <c r="Z296" t="s">
        <v>455</v>
      </c>
      <c r="AA296" t="s">
        <v>1135</v>
      </c>
      <c r="AB296" t="s">
        <v>3631</v>
      </c>
      <c r="AC296" t="s">
        <v>939</v>
      </c>
      <c r="AD296" t="s">
        <v>424</v>
      </c>
      <c r="AE296" t="s">
        <v>1136</v>
      </c>
      <c r="AF296"/>
      <c r="AG296" t="s">
        <v>1139</v>
      </c>
      <c r="AH296" t="s">
        <v>3225</v>
      </c>
      <c r="AI296" t="s">
        <v>2837</v>
      </c>
      <c r="AJ296" t="s">
        <v>941</v>
      </c>
      <c r="AK296" t="s">
        <v>4484</v>
      </c>
      <c r="AL296" t="s">
        <v>4485</v>
      </c>
      <c r="AM296" t="s">
        <v>4913</v>
      </c>
    </row>
    <row r="297" spans="1:39" x14ac:dyDescent="0.25">
      <c r="A297" t="s">
        <v>294</v>
      </c>
      <c r="B297"/>
      <c r="C297" t="s">
        <v>1152</v>
      </c>
      <c r="D297" t="s">
        <v>938</v>
      </c>
      <c r="E297" t="s">
        <v>4448</v>
      </c>
      <c r="F297" s="1">
        <v>28</v>
      </c>
      <c r="G297"/>
      <c r="H297" s="11">
        <v>51.8</v>
      </c>
      <c r="I297" s="11">
        <f t="shared" si="9"/>
        <v>59.57</v>
      </c>
      <c r="J297" s="12">
        <f t="shared" si="10"/>
        <v>56.591500000000003</v>
      </c>
      <c r="K297" s="11">
        <v>117.6</v>
      </c>
      <c r="L297" t="s">
        <v>3296</v>
      </c>
      <c r="M297">
        <v>14.8</v>
      </c>
      <c r="N297" t="s">
        <v>413</v>
      </c>
      <c r="O297" t="s">
        <v>1148</v>
      </c>
      <c r="P297" t="s">
        <v>415</v>
      </c>
      <c r="Q297">
        <v>353</v>
      </c>
      <c r="R297">
        <v>175</v>
      </c>
      <c r="S297">
        <v>190</v>
      </c>
      <c r="T297" t="s">
        <v>1112</v>
      </c>
      <c r="U297" t="s">
        <v>993</v>
      </c>
      <c r="V297" t="s">
        <v>419</v>
      </c>
      <c r="W297" t="s">
        <v>419</v>
      </c>
      <c r="X297"/>
      <c r="Y297" t="s">
        <v>419</v>
      </c>
      <c r="Z297" t="s">
        <v>455</v>
      </c>
      <c r="AA297" t="s">
        <v>1149</v>
      </c>
      <c r="AB297" t="s">
        <v>3639</v>
      </c>
      <c r="AC297" t="s">
        <v>939</v>
      </c>
      <c r="AD297" t="s">
        <v>424</v>
      </c>
      <c r="AE297" t="s">
        <v>1150</v>
      </c>
      <c r="AF297"/>
      <c r="AG297" t="s">
        <v>1087</v>
      </c>
      <c r="AH297" t="s">
        <v>3225</v>
      </c>
      <c r="AI297" t="s">
        <v>940</v>
      </c>
      <c r="AJ297" t="s">
        <v>941</v>
      </c>
      <c r="AK297" t="s">
        <v>4484</v>
      </c>
      <c r="AL297" t="s">
        <v>4485</v>
      </c>
      <c r="AM297" t="s">
        <v>4913</v>
      </c>
    </row>
    <row r="298" spans="1:39" x14ac:dyDescent="0.25">
      <c r="A298" t="s">
        <v>296</v>
      </c>
      <c r="B298"/>
      <c r="C298" t="s">
        <v>1156</v>
      </c>
      <c r="D298" t="s">
        <v>938</v>
      </c>
      <c r="E298" t="s">
        <v>4448</v>
      </c>
      <c r="F298" s="1">
        <v>29</v>
      </c>
      <c r="G298"/>
      <c r="H298" s="11">
        <v>48.9</v>
      </c>
      <c r="I298" s="11">
        <f t="shared" si="9"/>
        <v>56.234999999999999</v>
      </c>
      <c r="J298" s="12">
        <f t="shared" si="10"/>
        <v>53.423250000000003</v>
      </c>
      <c r="K298" s="11">
        <v>111.1</v>
      </c>
      <c r="L298" t="s">
        <v>3296</v>
      </c>
      <c r="M298">
        <v>14.4</v>
      </c>
      <c r="N298" t="s">
        <v>413</v>
      </c>
      <c r="O298" t="s">
        <v>1148</v>
      </c>
      <c r="P298" t="s">
        <v>415</v>
      </c>
      <c r="Q298">
        <v>353</v>
      </c>
      <c r="R298">
        <v>175</v>
      </c>
      <c r="S298">
        <v>190</v>
      </c>
      <c r="T298" t="s">
        <v>1112</v>
      </c>
      <c r="U298" t="s">
        <v>993</v>
      </c>
      <c r="V298" t="s">
        <v>418</v>
      </c>
      <c r="W298" t="s">
        <v>419</v>
      </c>
      <c r="X298" t="s">
        <v>4199</v>
      </c>
      <c r="Y298" t="s">
        <v>419</v>
      </c>
      <c r="Z298" t="s">
        <v>455</v>
      </c>
      <c r="AA298" t="s">
        <v>1154</v>
      </c>
      <c r="AB298" t="s">
        <v>3639</v>
      </c>
      <c r="AC298" t="s">
        <v>939</v>
      </c>
      <c r="AD298" t="s">
        <v>424</v>
      </c>
      <c r="AE298" t="s">
        <v>1155</v>
      </c>
      <c r="AF298"/>
      <c r="AG298" t="s">
        <v>1151</v>
      </c>
      <c r="AH298" t="s">
        <v>3225</v>
      </c>
      <c r="AI298" t="s">
        <v>940</v>
      </c>
      <c r="AJ298" t="s">
        <v>941</v>
      </c>
      <c r="AK298" t="s">
        <v>4484</v>
      </c>
      <c r="AL298" t="s">
        <v>4485</v>
      </c>
      <c r="AM298" t="s">
        <v>4913</v>
      </c>
    </row>
    <row r="299" spans="1:39" x14ac:dyDescent="0.25">
      <c r="A299" t="s">
        <v>298</v>
      </c>
      <c r="B299"/>
      <c r="C299" t="s">
        <v>1158</v>
      </c>
      <c r="D299" t="s">
        <v>938</v>
      </c>
      <c r="E299" t="s">
        <v>4448</v>
      </c>
      <c r="F299" s="1">
        <v>30</v>
      </c>
      <c r="G299"/>
      <c r="H299" s="11">
        <v>68.8</v>
      </c>
      <c r="I299" s="11">
        <f t="shared" si="9"/>
        <v>79.11999999999999</v>
      </c>
      <c r="J299" s="12">
        <f t="shared" si="10"/>
        <v>75.163999999999987</v>
      </c>
      <c r="K299" s="11">
        <v>156.4</v>
      </c>
      <c r="L299" t="s">
        <v>3296</v>
      </c>
      <c r="M299">
        <v>17.5</v>
      </c>
      <c r="N299" t="s">
        <v>413</v>
      </c>
      <c r="O299" t="s">
        <v>1148</v>
      </c>
      <c r="P299" t="s">
        <v>415</v>
      </c>
      <c r="Q299">
        <v>353</v>
      </c>
      <c r="R299">
        <v>175</v>
      </c>
      <c r="S299">
        <v>190</v>
      </c>
      <c r="T299" t="s">
        <v>1112</v>
      </c>
      <c r="U299" t="s">
        <v>993</v>
      </c>
      <c r="V299" t="s">
        <v>418</v>
      </c>
      <c r="W299" t="s">
        <v>419</v>
      </c>
      <c r="X299"/>
      <c r="Y299" t="s">
        <v>418</v>
      </c>
      <c r="Z299" t="s">
        <v>455</v>
      </c>
      <c r="AA299"/>
      <c r="AB299" t="s">
        <v>3631</v>
      </c>
      <c r="AC299" t="s">
        <v>939</v>
      </c>
      <c r="AD299" t="s">
        <v>424</v>
      </c>
      <c r="AE299" t="s">
        <v>998</v>
      </c>
      <c r="AF299"/>
      <c r="AG299" t="s">
        <v>1151</v>
      </c>
      <c r="AH299" t="s">
        <v>3225</v>
      </c>
      <c r="AI299" t="s">
        <v>940</v>
      </c>
      <c r="AJ299" t="s">
        <v>941</v>
      </c>
      <c r="AK299" t="s">
        <v>4548</v>
      </c>
      <c r="AL299" t="s">
        <v>4485</v>
      </c>
      <c r="AM299" t="s">
        <v>4913</v>
      </c>
    </row>
    <row r="300" spans="1:39" x14ac:dyDescent="0.25">
      <c r="A300" t="s">
        <v>300</v>
      </c>
      <c r="B300"/>
      <c r="C300" t="s">
        <v>1163</v>
      </c>
      <c r="D300" t="s">
        <v>938</v>
      </c>
      <c r="E300" t="s">
        <v>4448</v>
      </c>
      <c r="F300" s="1">
        <v>31</v>
      </c>
      <c r="G300"/>
      <c r="H300" s="11">
        <v>69.900000000000006</v>
      </c>
      <c r="I300" s="11">
        <f t="shared" si="9"/>
        <v>80.385000000000005</v>
      </c>
      <c r="J300" s="12">
        <f t="shared" si="10"/>
        <v>76.365750000000006</v>
      </c>
      <c r="K300" s="11">
        <v>158.80000000000001</v>
      </c>
      <c r="L300" t="s">
        <v>3298</v>
      </c>
      <c r="M300">
        <v>16.5</v>
      </c>
      <c r="N300" t="s">
        <v>413</v>
      </c>
      <c r="O300" t="s">
        <v>593</v>
      </c>
      <c r="P300" t="s">
        <v>415</v>
      </c>
      <c r="Q300">
        <v>317</v>
      </c>
      <c r="R300">
        <v>175</v>
      </c>
      <c r="S300">
        <v>190</v>
      </c>
      <c r="T300" t="s">
        <v>1160</v>
      </c>
      <c r="U300" t="s">
        <v>993</v>
      </c>
      <c r="V300" t="s">
        <v>418</v>
      </c>
      <c r="W300" t="s">
        <v>419</v>
      </c>
      <c r="X300"/>
      <c r="Y300" t="s">
        <v>419</v>
      </c>
      <c r="Z300" t="s">
        <v>455</v>
      </c>
      <c r="AA300" t="s">
        <v>1161</v>
      </c>
      <c r="AB300" t="s">
        <v>3631</v>
      </c>
      <c r="AC300" t="s">
        <v>939</v>
      </c>
      <c r="AD300" t="s">
        <v>424</v>
      </c>
      <c r="AE300" t="s">
        <v>1162</v>
      </c>
      <c r="AF300"/>
      <c r="AG300" t="s">
        <v>1087</v>
      </c>
      <c r="AH300" t="s">
        <v>3225</v>
      </c>
      <c r="AI300" t="s">
        <v>940</v>
      </c>
      <c r="AJ300" t="s">
        <v>941</v>
      </c>
      <c r="AK300" t="s">
        <v>4484</v>
      </c>
      <c r="AL300" t="s">
        <v>4485</v>
      </c>
      <c r="AM300" t="s">
        <v>4913</v>
      </c>
    </row>
    <row r="301" spans="1:39" x14ac:dyDescent="0.25">
      <c r="A301" t="s">
        <v>303</v>
      </c>
      <c r="B301"/>
      <c r="C301" t="s">
        <v>1167</v>
      </c>
      <c r="D301" t="s">
        <v>938</v>
      </c>
      <c r="E301" t="s">
        <v>4448</v>
      </c>
      <c r="F301" s="1">
        <v>32</v>
      </c>
      <c r="G301"/>
      <c r="H301" s="11">
        <v>76.7</v>
      </c>
      <c r="I301" s="11">
        <f t="shared" si="9"/>
        <v>88.204999999999998</v>
      </c>
      <c r="J301" s="12">
        <f t="shared" si="10"/>
        <v>83.794749999999993</v>
      </c>
      <c r="K301" s="11">
        <v>174.3</v>
      </c>
      <c r="L301" t="s">
        <v>3300</v>
      </c>
      <c r="M301">
        <v>18.3</v>
      </c>
      <c r="N301" t="s">
        <v>413</v>
      </c>
      <c r="O301" t="s">
        <v>593</v>
      </c>
      <c r="P301" t="s">
        <v>415</v>
      </c>
      <c r="Q301">
        <v>413</v>
      </c>
      <c r="R301">
        <v>175</v>
      </c>
      <c r="S301">
        <v>220</v>
      </c>
      <c r="T301" t="s">
        <v>1138</v>
      </c>
      <c r="U301" t="s">
        <v>430</v>
      </c>
      <c r="V301" t="s">
        <v>418</v>
      </c>
      <c r="W301" t="s">
        <v>419</v>
      </c>
      <c r="X301" t="s">
        <v>1168</v>
      </c>
      <c r="Y301" t="s">
        <v>419</v>
      </c>
      <c r="Z301" t="s">
        <v>455</v>
      </c>
      <c r="AA301" t="s">
        <v>1165</v>
      </c>
      <c r="AB301" t="s">
        <v>3631</v>
      </c>
      <c r="AC301" t="s">
        <v>939</v>
      </c>
      <c r="AD301" t="s">
        <v>424</v>
      </c>
      <c r="AE301" t="s">
        <v>1166</v>
      </c>
      <c r="AF301"/>
      <c r="AG301" t="s">
        <v>1087</v>
      </c>
      <c r="AH301" t="s">
        <v>3225</v>
      </c>
      <c r="AI301" t="s">
        <v>940</v>
      </c>
      <c r="AJ301" t="s">
        <v>941</v>
      </c>
      <c r="AK301" t="s">
        <v>4484</v>
      </c>
      <c r="AL301" t="s">
        <v>4485</v>
      </c>
      <c r="AM301" t="s">
        <v>4913</v>
      </c>
    </row>
    <row r="302" spans="1:39" x14ac:dyDescent="0.25">
      <c r="A302" t="s">
        <v>305</v>
      </c>
      <c r="B302"/>
      <c r="C302" t="s">
        <v>1174</v>
      </c>
      <c r="D302" t="s">
        <v>938</v>
      </c>
      <c r="E302" t="s">
        <v>4448</v>
      </c>
      <c r="F302" s="1">
        <v>33</v>
      </c>
      <c r="G302"/>
      <c r="H302" s="11">
        <v>69.900000000000006</v>
      </c>
      <c r="I302" s="11">
        <f t="shared" si="9"/>
        <v>80.385000000000005</v>
      </c>
      <c r="J302" s="12">
        <f t="shared" si="10"/>
        <v>76.365750000000006</v>
      </c>
      <c r="K302" s="11">
        <v>158.80000000000001</v>
      </c>
      <c r="L302" t="s">
        <v>4201</v>
      </c>
      <c r="M302">
        <v>16.3</v>
      </c>
      <c r="N302" t="s">
        <v>413</v>
      </c>
      <c r="O302" t="s">
        <v>593</v>
      </c>
      <c r="P302" t="s">
        <v>415</v>
      </c>
      <c r="Q302">
        <v>304</v>
      </c>
      <c r="R302">
        <v>173</v>
      </c>
      <c r="S302">
        <v>220</v>
      </c>
      <c r="T302" t="s">
        <v>2588</v>
      </c>
      <c r="U302" t="s">
        <v>944</v>
      </c>
      <c r="V302" t="s">
        <v>418</v>
      </c>
      <c r="W302" t="s">
        <v>419</v>
      </c>
      <c r="X302" t="s">
        <v>4202</v>
      </c>
      <c r="Y302" t="s">
        <v>419</v>
      </c>
      <c r="Z302" t="s">
        <v>455</v>
      </c>
      <c r="AA302" t="s">
        <v>1171</v>
      </c>
      <c r="AB302" t="s">
        <v>3639</v>
      </c>
      <c r="AC302" t="s">
        <v>939</v>
      </c>
      <c r="AD302" t="s">
        <v>424</v>
      </c>
      <c r="AE302" t="s">
        <v>1172</v>
      </c>
      <c r="AF302"/>
      <c r="AG302" t="s">
        <v>1090</v>
      </c>
      <c r="AH302" t="s">
        <v>3225</v>
      </c>
      <c r="AI302" t="s">
        <v>940</v>
      </c>
      <c r="AJ302" t="s">
        <v>941</v>
      </c>
      <c r="AK302" t="s">
        <v>4484</v>
      </c>
      <c r="AL302" t="s">
        <v>4485</v>
      </c>
      <c r="AM302" t="s">
        <v>4913</v>
      </c>
    </row>
    <row r="303" spans="1:39" x14ac:dyDescent="0.25">
      <c r="A303" t="s">
        <v>307</v>
      </c>
      <c r="B303"/>
      <c r="C303" t="s">
        <v>1178</v>
      </c>
      <c r="D303" t="s">
        <v>938</v>
      </c>
      <c r="E303" t="s">
        <v>4448</v>
      </c>
      <c r="F303" s="1">
        <v>34</v>
      </c>
      <c r="G303"/>
      <c r="H303" s="11">
        <v>69.900000000000006</v>
      </c>
      <c r="I303" s="11">
        <f t="shared" si="9"/>
        <v>80.385000000000005</v>
      </c>
      <c r="J303" s="12">
        <f t="shared" si="10"/>
        <v>76.365750000000006</v>
      </c>
      <c r="K303" s="11">
        <v>158.80000000000001</v>
      </c>
      <c r="L303" t="s">
        <v>4201</v>
      </c>
      <c r="M303">
        <v>16</v>
      </c>
      <c r="N303" t="s">
        <v>413</v>
      </c>
      <c r="O303" t="s">
        <v>593</v>
      </c>
      <c r="P303" t="s">
        <v>415</v>
      </c>
      <c r="Q303">
        <v>304</v>
      </c>
      <c r="R303">
        <v>173</v>
      </c>
      <c r="S303">
        <v>220</v>
      </c>
      <c r="T303" t="s">
        <v>2588</v>
      </c>
      <c r="U303" t="s">
        <v>944</v>
      </c>
      <c r="V303" t="s">
        <v>419</v>
      </c>
      <c r="W303" t="s">
        <v>419</v>
      </c>
      <c r="X303" t="s">
        <v>4204</v>
      </c>
      <c r="Y303" t="s">
        <v>419</v>
      </c>
      <c r="Z303" t="s">
        <v>455</v>
      </c>
      <c r="AA303" t="s">
        <v>1176</v>
      </c>
      <c r="AB303" t="s">
        <v>3639</v>
      </c>
      <c r="AC303" t="s">
        <v>939</v>
      </c>
      <c r="AD303" t="s">
        <v>424</v>
      </c>
      <c r="AE303" t="s">
        <v>1177</v>
      </c>
      <c r="AF303"/>
      <c r="AG303" t="s">
        <v>1090</v>
      </c>
      <c r="AH303" t="s">
        <v>3225</v>
      </c>
      <c r="AI303" t="s">
        <v>940</v>
      </c>
      <c r="AJ303" t="s">
        <v>941</v>
      </c>
      <c r="AK303" t="s">
        <v>4484</v>
      </c>
      <c r="AL303" t="s">
        <v>4485</v>
      </c>
      <c r="AM303" t="s">
        <v>4913</v>
      </c>
    </row>
    <row r="304" spans="1:39" x14ac:dyDescent="0.25">
      <c r="A304" t="s">
        <v>309</v>
      </c>
      <c r="B304"/>
      <c r="C304" t="s">
        <v>2838</v>
      </c>
      <c r="D304" t="s">
        <v>938</v>
      </c>
      <c r="E304" t="s">
        <v>4448</v>
      </c>
      <c r="F304" s="1">
        <v>35</v>
      </c>
      <c r="G304"/>
      <c r="H304" s="11">
        <v>76.7</v>
      </c>
      <c r="I304" s="11">
        <f t="shared" si="9"/>
        <v>88.204999999999998</v>
      </c>
      <c r="J304" s="12">
        <f t="shared" si="10"/>
        <v>83.794749999999993</v>
      </c>
      <c r="K304" s="11">
        <v>174.3</v>
      </c>
      <c r="L304" t="s">
        <v>3300</v>
      </c>
      <c r="M304">
        <v>18.100000000000001</v>
      </c>
      <c r="N304" t="s">
        <v>413</v>
      </c>
      <c r="O304" t="s">
        <v>593</v>
      </c>
      <c r="P304" t="s">
        <v>415</v>
      </c>
      <c r="Q304">
        <v>413</v>
      </c>
      <c r="R304">
        <v>175</v>
      </c>
      <c r="S304">
        <v>215</v>
      </c>
      <c r="T304" t="s">
        <v>1138</v>
      </c>
      <c r="U304" t="s">
        <v>417</v>
      </c>
      <c r="V304" t="s">
        <v>419</v>
      </c>
      <c r="W304" t="s">
        <v>419</v>
      </c>
      <c r="X304" t="s">
        <v>308</v>
      </c>
      <c r="Y304" t="s">
        <v>419</v>
      </c>
      <c r="Z304" t="s">
        <v>455</v>
      </c>
      <c r="AA304" t="s">
        <v>1180</v>
      </c>
      <c r="AB304" t="s">
        <v>3631</v>
      </c>
      <c r="AC304" t="s">
        <v>939</v>
      </c>
      <c r="AD304" t="s">
        <v>424</v>
      </c>
      <c r="AE304" t="s">
        <v>1150</v>
      </c>
      <c r="AF304"/>
      <c r="AG304" t="s">
        <v>1087</v>
      </c>
      <c r="AH304" t="s">
        <v>3225</v>
      </c>
      <c r="AI304" t="s">
        <v>940</v>
      </c>
      <c r="AJ304" t="s">
        <v>941</v>
      </c>
      <c r="AK304" t="s">
        <v>4484</v>
      </c>
      <c r="AL304" t="s">
        <v>4485</v>
      </c>
      <c r="AM304" t="s">
        <v>4913</v>
      </c>
    </row>
    <row r="305" spans="1:39" x14ac:dyDescent="0.25">
      <c r="A305" t="s">
        <v>311</v>
      </c>
      <c r="B305"/>
      <c r="C305" t="s">
        <v>1183</v>
      </c>
      <c r="D305" t="s">
        <v>938</v>
      </c>
      <c r="E305" t="s">
        <v>4448</v>
      </c>
      <c r="F305" s="1">
        <v>36</v>
      </c>
      <c r="G305"/>
      <c r="H305" s="11">
        <v>59.9</v>
      </c>
      <c r="I305" s="11">
        <f t="shared" si="9"/>
        <v>68.884999999999991</v>
      </c>
      <c r="J305" s="12">
        <f t="shared" si="10"/>
        <v>65.440749999999994</v>
      </c>
      <c r="K305" s="11">
        <v>136.19999999999999</v>
      </c>
      <c r="L305" t="s">
        <v>4205</v>
      </c>
      <c r="M305">
        <v>15.3</v>
      </c>
      <c r="N305" t="s">
        <v>413</v>
      </c>
      <c r="O305" t="s">
        <v>593</v>
      </c>
      <c r="P305" t="s">
        <v>415</v>
      </c>
      <c r="Q305">
        <v>353</v>
      </c>
      <c r="R305">
        <v>175</v>
      </c>
      <c r="S305">
        <v>190</v>
      </c>
      <c r="T305" t="s">
        <v>4206</v>
      </c>
      <c r="U305" t="s">
        <v>993</v>
      </c>
      <c r="V305" t="s">
        <v>418</v>
      </c>
      <c r="W305" t="s">
        <v>419</v>
      </c>
      <c r="X305" t="s">
        <v>4207</v>
      </c>
      <c r="Y305" t="s">
        <v>419</v>
      </c>
      <c r="Z305" t="s">
        <v>455</v>
      </c>
      <c r="AA305" t="s">
        <v>1182</v>
      </c>
      <c r="AB305" t="s">
        <v>3639</v>
      </c>
      <c r="AC305" t="s">
        <v>939</v>
      </c>
      <c r="AD305" t="s">
        <v>424</v>
      </c>
      <c r="AE305" t="s">
        <v>1155</v>
      </c>
      <c r="AF305"/>
      <c r="AG305" t="s">
        <v>1151</v>
      </c>
      <c r="AH305" t="s">
        <v>3225</v>
      </c>
      <c r="AI305" t="s">
        <v>940</v>
      </c>
      <c r="AJ305" t="s">
        <v>941</v>
      </c>
      <c r="AK305" t="s">
        <v>4484</v>
      </c>
      <c r="AL305" t="s">
        <v>4485</v>
      </c>
      <c r="AM305" t="s">
        <v>4913</v>
      </c>
    </row>
    <row r="306" spans="1:39" x14ac:dyDescent="0.25">
      <c r="A306" t="s">
        <v>313</v>
      </c>
      <c r="B306"/>
      <c r="C306" t="s">
        <v>1191</v>
      </c>
      <c r="D306" t="s">
        <v>938</v>
      </c>
      <c r="E306" t="s">
        <v>4448</v>
      </c>
      <c r="F306" s="1">
        <v>37</v>
      </c>
      <c r="G306"/>
      <c r="H306" s="11">
        <v>79.3</v>
      </c>
      <c r="I306" s="11">
        <f t="shared" si="9"/>
        <v>91.194999999999993</v>
      </c>
      <c r="J306" s="12">
        <f t="shared" si="10"/>
        <v>86.635249999999999</v>
      </c>
      <c r="K306" s="11">
        <v>180.4</v>
      </c>
      <c r="L306" t="s">
        <v>3303</v>
      </c>
      <c r="M306">
        <v>18.3</v>
      </c>
      <c r="N306" t="s">
        <v>413</v>
      </c>
      <c r="O306" t="s">
        <v>1189</v>
      </c>
      <c r="P306" t="s">
        <v>415</v>
      </c>
      <c r="Q306">
        <v>413</v>
      </c>
      <c r="R306">
        <v>175</v>
      </c>
      <c r="S306">
        <v>220</v>
      </c>
      <c r="T306" t="s">
        <v>1138</v>
      </c>
      <c r="U306" t="s">
        <v>430</v>
      </c>
      <c r="V306" t="s">
        <v>418</v>
      </c>
      <c r="W306" t="s">
        <v>419</v>
      </c>
      <c r="X306" t="s">
        <v>4847</v>
      </c>
      <c r="Y306" t="s">
        <v>419</v>
      </c>
      <c r="Z306" t="s">
        <v>455</v>
      </c>
      <c r="AA306" t="s">
        <v>1190</v>
      </c>
      <c r="AB306"/>
      <c r="AC306" t="s">
        <v>939</v>
      </c>
      <c r="AD306" t="s">
        <v>424</v>
      </c>
      <c r="AE306" t="s">
        <v>437</v>
      </c>
      <c r="AF306"/>
      <c r="AG306" t="s">
        <v>1151</v>
      </c>
      <c r="AH306" t="s">
        <v>3225</v>
      </c>
      <c r="AI306" t="s">
        <v>940</v>
      </c>
      <c r="AJ306" t="s">
        <v>941</v>
      </c>
      <c r="AK306" t="s">
        <v>4484</v>
      </c>
      <c r="AL306" t="s">
        <v>4485</v>
      </c>
      <c r="AM306" t="s">
        <v>4913</v>
      </c>
    </row>
    <row r="307" spans="1:39" x14ac:dyDescent="0.25">
      <c r="A307" t="s">
        <v>315</v>
      </c>
      <c r="B307"/>
      <c r="C307" t="s">
        <v>1194</v>
      </c>
      <c r="D307" t="s">
        <v>938</v>
      </c>
      <c r="E307" t="s">
        <v>4448</v>
      </c>
      <c r="F307" s="1">
        <v>38</v>
      </c>
      <c r="G307"/>
      <c r="H307" s="11">
        <v>77.5</v>
      </c>
      <c r="I307" s="11">
        <f t="shared" si="9"/>
        <v>89.125</v>
      </c>
      <c r="J307" s="12">
        <f t="shared" si="10"/>
        <v>84.668750000000003</v>
      </c>
      <c r="K307" s="11">
        <v>176.3</v>
      </c>
      <c r="L307" t="s">
        <v>3305</v>
      </c>
      <c r="M307">
        <v>18</v>
      </c>
      <c r="N307" t="s">
        <v>413</v>
      </c>
      <c r="O307" t="s">
        <v>1189</v>
      </c>
      <c r="P307" t="s">
        <v>415</v>
      </c>
      <c r="Q307">
        <v>349</v>
      </c>
      <c r="R307">
        <v>175</v>
      </c>
      <c r="S307">
        <v>239</v>
      </c>
      <c r="T307" t="s">
        <v>1112</v>
      </c>
      <c r="U307" t="s">
        <v>430</v>
      </c>
      <c r="V307" t="s">
        <v>419</v>
      </c>
      <c r="W307" t="s">
        <v>419</v>
      </c>
      <c r="X307" t="s">
        <v>314</v>
      </c>
      <c r="Y307" t="s">
        <v>419</v>
      </c>
      <c r="Z307" t="s">
        <v>455</v>
      </c>
      <c r="AA307" t="s">
        <v>1193</v>
      </c>
      <c r="AB307" t="s">
        <v>3639</v>
      </c>
      <c r="AC307" t="s">
        <v>939</v>
      </c>
      <c r="AD307" t="s">
        <v>424</v>
      </c>
      <c r="AE307" t="s">
        <v>437</v>
      </c>
      <c r="AF307"/>
      <c r="AG307" t="s">
        <v>1151</v>
      </c>
      <c r="AH307" t="s">
        <v>3225</v>
      </c>
      <c r="AI307" t="s">
        <v>940</v>
      </c>
      <c r="AJ307" t="s">
        <v>941</v>
      </c>
      <c r="AK307" t="s">
        <v>4484</v>
      </c>
      <c r="AL307" t="s">
        <v>4485</v>
      </c>
      <c r="AM307" t="s">
        <v>4913</v>
      </c>
    </row>
    <row r="308" spans="1:39" x14ac:dyDescent="0.25">
      <c r="A308" t="s">
        <v>318</v>
      </c>
      <c r="B308"/>
      <c r="C308" t="s">
        <v>1197</v>
      </c>
      <c r="D308" t="s">
        <v>938</v>
      </c>
      <c r="E308" t="s">
        <v>4448</v>
      </c>
      <c r="F308" s="1">
        <v>39</v>
      </c>
      <c r="G308"/>
      <c r="H308" s="11">
        <v>77.5</v>
      </c>
      <c r="I308" s="11">
        <f t="shared" si="9"/>
        <v>89.125</v>
      </c>
      <c r="J308" s="12">
        <f t="shared" si="10"/>
        <v>84.668750000000003</v>
      </c>
      <c r="K308" s="11">
        <v>176.3</v>
      </c>
      <c r="L308" t="s">
        <v>3305</v>
      </c>
      <c r="M308">
        <v>18.3</v>
      </c>
      <c r="N308" t="s">
        <v>413</v>
      </c>
      <c r="O308" t="s">
        <v>1189</v>
      </c>
      <c r="P308" t="s">
        <v>415</v>
      </c>
      <c r="Q308">
        <v>349</v>
      </c>
      <c r="R308">
        <v>175</v>
      </c>
      <c r="S308">
        <v>239</v>
      </c>
      <c r="T308" t="s">
        <v>1112</v>
      </c>
      <c r="U308" t="s">
        <v>430</v>
      </c>
      <c r="V308" t="s">
        <v>418</v>
      </c>
      <c r="W308" t="s">
        <v>419</v>
      </c>
      <c r="X308" t="s">
        <v>1198</v>
      </c>
      <c r="Y308" t="s">
        <v>419</v>
      </c>
      <c r="Z308" t="s">
        <v>455</v>
      </c>
      <c r="AA308" t="s">
        <v>1196</v>
      </c>
      <c r="AB308"/>
      <c r="AC308" t="s">
        <v>939</v>
      </c>
      <c r="AD308" t="s">
        <v>424</v>
      </c>
      <c r="AE308" t="s">
        <v>437</v>
      </c>
      <c r="AF308"/>
      <c r="AG308" t="s">
        <v>1151</v>
      </c>
      <c r="AH308" t="s">
        <v>3225</v>
      </c>
      <c r="AI308" t="s">
        <v>940</v>
      </c>
      <c r="AJ308" t="s">
        <v>941</v>
      </c>
      <c r="AK308" t="s">
        <v>4484</v>
      </c>
      <c r="AL308" t="s">
        <v>4485</v>
      </c>
      <c r="AM308" t="s">
        <v>4913</v>
      </c>
    </row>
    <row r="309" spans="1:39" x14ac:dyDescent="0.25">
      <c r="A309" t="s">
        <v>321</v>
      </c>
      <c r="B309"/>
      <c r="C309" t="s">
        <v>1206</v>
      </c>
      <c r="D309" t="s">
        <v>938</v>
      </c>
      <c r="E309" t="s">
        <v>4448</v>
      </c>
      <c r="F309" s="1">
        <v>40</v>
      </c>
      <c r="G309"/>
      <c r="H309" s="11">
        <v>74.8</v>
      </c>
      <c r="I309" s="11">
        <f t="shared" si="9"/>
        <v>86.02</v>
      </c>
      <c r="J309" s="12">
        <f t="shared" si="10"/>
        <v>81.718999999999994</v>
      </c>
      <c r="K309" s="11">
        <v>170.1</v>
      </c>
      <c r="L309" t="s">
        <v>3307</v>
      </c>
      <c r="M309">
        <v>19.3</v>
      </c>
      <c r="N309" t="s">
        <v>413</v>
      </c>
      <c r="O309" t="s">
        <v>1200</v>
      </c>
      <c r="P309" t="s">
        <v>415</v>
      </c>
      <c r="Q309">
        <v>514</v>
      </c>
      <c r="R309">
        <v>175</v>
      </c>
      <c r="S309">
        <v>210</v>
      </c>
      <c r="T309" t="s">
        <v>1185</v>
      </c>
      <c r="U309" t="s">
        <v>417</v>
      </c>
      <c r="V309" t="s">
        <v>422</v>
      </c>
      <c r="W309" t="s">
        <v>419</v>
      </c>
      <c r="X309" t="s">
        <v>4209</v>
      </c>
      <c r="Y309" t="s">
        <v>419</v>
      </c>
      <c r="Z309" t="s">
        <v>455</v>
      </c>
      <c r="AA309" t="s">
        <v>1204</v>
      </c>
      <c r="AB309" t="s">
        <v>3631</v>
      </c>
      <c r="AC309" t="s">
        <v>939</v>
      </c>
      <c r="AD309" t="s">
        <v>424</v>
      </c>
      <c r="AE309" t="s">
        <v>437</v>
      </c>
      <c r="AF309"/>
      <c r="AG309" t="s">
        <v>1207</v>
      </c>
      <c r="AH309" t="s">
        <v>3225</v>
      </c>
      <c r="AI309" t="s">
        <v>940</v>
      </c>
      <c r="AJ309" t="s">
        <v>941</v>
      </c>
      <c r="AK309" t="s">
        <v>4484</v>
      </c>
      <c r="AL309" t="s">
        <v>4485</v>
      </c>
      <c r="AM309" t="s">
        <v>4913</v>
      </c>
    </row>
    <row r="310" spans="1:39" x14ac:dyDescent="0.25">
      <c r="A310" t="s">
        <v>324</v>
      </c>
      <c r="B310"/>
      <c r="C310" t="s">
        <v>3641</v>
      </c>
      <c r="D310" t="s">
        <v>938</v>
      </c>
      <c r="E310" t="s">
        <v>4448</v>
      </c>
      <c r="F310" s="1">
        <v>41</v>
      </c>
      <c r="G310"/>
      <c r="H310" s="11">
        <v>113.7</v>
      </c>
      <c r="I310" s="11">
        <f t="shared" si="9"/>
        <v>130.755</v>
      </c>
      <c r="J310" s="12">
        <f t="shared" si="10"/>
        <v>124.21724999999999</v>
      </c>
      <c r="K310" s="11">
        <v>258.60000000000002</v>
      </c>
      <c r="L310" t="s">
        <v>3311</v>
      </c>
      <c r="M310">
        <v>23</v>
      </c>
      <c r="N310" t="s">
        <v>413</v>
      </c>
      <c r="O310" t="s">
        <v>622</v>
      </c>
      <c r="P310" t="s">
        <v>415</v>
      </c>
      <c r="Q310">
        <v>510</v>
      </c>
      <c r="R310">
        <v>175</v>
      </c>
      <c r="S310">
        <v>225</v>
      </c>
      <c r="T310" t="s">
        <v>1217</v>
      </c>
      <c r="U310" t="s">
        <v>417</v>
      </c>
      <c r="V310" t="s">
        <v>494</v>
      </c>
      <c r="W310" t="s">
        <v>419</v>
      </c>
      <c r="X310" t="s">
        <v>323</v>
      </c>
      <c r="Y310" t="s">
        <v>419</v>
      </c>
      <c r="Z310" t="s">
        <v>455</v>
      </c>
      <c r="AA310" t="s">
        <v>1218</v>
      </c>
      <c r="AB310"/>
      <c r="AC310" t="s">
        <v>939</v>
      </c>
      <c r="AD310" t="s">
        <v>424</v>
      </c>
      <c r="AE310" t="s">
        <v>1219</v>
      </c>
      <c r="AF310"/>
      <c r="AG310" t="s">
        <v>460</v>
      </c>
      <c r="AH310" t="s">
        <v>3225</v>
      </c>
      <c r="AI310" t="s">
        <v>940</v>
      </c>
      <c r="AJ310" t="s">
        <v>941</v>
      </c>
      <c r="AK310" t="s">
        <v>4484</v>
      </c>
      <c r="AL310" t="s">
        <v>4485</v>
      </c>
      <c r="AM310" t="s">
        <v>4913</v>
      </c>
    </row>
    <row r="311" spans="1:39" x14ac:dyDescent="0.25">
      <c r="A311" t="s">
        <v>326</v>
      </c>
      <c r="B311"/>
      <c r="C311" t="s">
        <v>1223</v>
      </c>
      <c r="D311" t="s">
        <v>938</v>
      </c>
      <c r="E311" t="s">
        <v>4448</v>
      </c>
      <c r="F311" s="1">
        <v>42</v>
      </c>
      <c r="G311"/>
      <c r="H311" s="11">
        <v>77.5</v>
      </c>
      <c r="I311" s="11">
        <f t="shared" si="9"/>
        <v>89.125</v>
      </c>
      <c r="J311" s="12">
        <f t="shared" si="10"/>
        <v>84.668750000000003</v>
      </c>
      <c r="K311" s="11">
        <v>176.3</v>
      </c>
      <c r="L311" t="s">
        <v>3313</v>
      </c>
      <c r="M311">
        <v>21.1</v>
      </c>
      <c r="N311" t="s">
        <v>413</v>
      </c>
      <c r="O311" t="s">
        <v>622</v>
      </c>
      <c r="P311" t="s">
        <v>415</v>
      </c>
      <c r="Q311">
        <v>513</v>
      </c>
      <c r="R311">
        <v>189</v>
      </c>
      <c r="S311">
        <v>223</v>
      </c>
      <c r="T311" t="s">
        <v>1112</v>
      </c>
      <c r="U311" t="s">
        <v>430</v>
      </c>
      <c r="V311" t="s">
        <v>422</v>
      </c>
      <c r="W311" t="s">
        <v>419</v>
      </c>
      <c r="X311" t="s">
        <v>4211</v>
      </c>
      <c r="Y311" t="s">
        <v>419</v>
      </c>
      <c r="Z311" t="s">
        <v>455</v>
      </c>
      <c r="AA311" t="s">
        <v>1221</v>
      </c>
      <c r="AB311" t="s">
        <v>3639</v>
      </c>
      <c r="AC311" t="s">
        <v>939</v>
      </c>
      <c r="AD311" t="s">
        <v>424</v>
      </c>
      <c r="AE311" t="s">
        <v>437</v>
      </c>
      <c r="AF311"/>
      <c r="AG311" t="s">
        <v>460</v>
      </c>
      <c r="AH311" t="s">
        <v>3225</v>
      </c>
      <c r="AI311" t="s">
        <v>940</v>
      </c>
      <c r="AJ311" t="s">
        <v>941</v>
      </c>
      <c r="AK311" t="s">
        <v>4484</v>
      </c>
      <c r="AL311" t="s">
        <v>4485</v>
      </c>
      <c r="AM311" t="s">
        <v>4913</v>
      </c>
    </row>
    <row r="312" spans="1:39" x14ac:dyDescent="0.25">
      <c r="A312" t="s">
        <v>328</v>
      </c>
      <c r="B312"/>
      <c r="C312" t="s">
        <v>1227</v>
      </c>
      <c r="D312" t="s">
        <v>938</v>
      </c>
      <c r="E312" t="s">
        <v>4448</v>
      </c>
      <c r="F312" s="1">
        <v>43</v>
      </c>
      <c r="G312"/>
      <c r="H312" s="11">
        <v>97.9</v>
      </c>
      <c r="I312" s="11">
        <f t="shared" si="9"/>
        <v>112.58500000000001</v>
      </c>
      <c r="J312" s="12">
        <f t="shared" si="10"/>
        <v>106.95574999999999</v>
      </c>
      <c r="K312" s="11">
        <v>222.6</v>
      </c>
      <c r="L312" t="s">
        <v>3315</v>
      </c>
      <c r="M312">
        <v>20.9</v>
      </c>
      <c r="N312" t="s">
        <v>413</v>
      </c>
      <c r="O312" t="s">
        <v>1225</v>
      </c>
      <c r="P312" t="s">
        <v>415</v>
      </c>
      <c r="Q312">
        <v>349</v>
      </c>
      <c r="R312">
        <v>175</v>
      </c>
      <c r="S312">
        <v>290</v>
      </c>
      <c r="T312" t="s">
        <v>1160</v>
      </c>
      <c r="U312" t="s">
        <v>430</v>
      </c>
      <c r="V312" t="s">
        <v>418</v>
      </c>
      <c r="W312" t="s">
        <v>419</v>
      </c>
      <c r="X312" t="s">
        <v>327</v>
      </c>
      <c r="Y312" t="s">
        <v>419</v>
      </c>
      <c r="Z312" t="s">
        <v>455</v>
      </c>
      <c r="AA312" t="s">
        <v>1226</v>
      </c>
      <c r="AB312"/>
      <c r="AC312" t="s">
        <v>939</v>
      </c>
      <c r="AD312" t="s">
        <v>424</v>
      </c>
      <c r="AE312" t="s">
        <v>437</v>
      </c>
      <c r="AF312"/>
      <c r="AG312" t="s">
        <v>1151</v>
      </c>
      <c r="AH312" t="s">
        <v>3225</v>
      </c>
      <c r="AI312" t="s">
        <v>940</v>
      </c>
      <c r="AJ312" t="s">
        <v>941</v>
      </c>
      <c r="AK312" t="s">
        <v>4484</v>
      </c>
      <c r="AL312" t="s">
        <v>4485</v>
      </c>
      <c r="AM312" t="s">
        <v>4913</v>
      </c>
    </row>
    <row r="313" spans="1:39" x14ac:dyDescent="0.25">
      <c r="A313" t="s">
        <v>330</v>
      </c>
      <c r="B313"/>
      <c r="C313" t="s">
        <v>1230</v>
      </c>
      <c r="D313" t="s">
        <v>938</v>
      </c>
      <c r="E313" t="s">
        <v>4448</v>
      </c>
      <c r="F313" s="1">
        <v>44</v>
      </c>
      <c r="G313"/>
      <c r="H313" s="11">
        <v>97.9</v>
      </c>
      <c r="I313" s="11">
        <f t="shared" si="9"/>
        <v>112.58500000000001</v>
      </c>
      <c r="J313" s="12">
        <f t="shared" si="10"/>
        <v>106.95574999999999</v>
      </c>
      <c r="K313" s="11">
        <v>222.6</v>
      </c>
      <c r="L313" t="s">
        <v>3315</v>
      </c>
      <c r="M313">
        <v>20.9</v>
      </c>
      <c r="N313" t="s">
        <v>413</v>
      </c>
      <c r="O313" t="s">
        <v>1225</v>
      </c>
      <c r="P313" t="s">
        <v>415</v>
      </c>
      <c r="Q313">
        <v>349</v>
      </c>
      <c r="R313">
        <v>175</v>
      </c>
      <c r="S313">
        <v>290</v>
      </c>
      <c r="T313" t="s">
        <v>1160</v>
      </c>
      <c r="U313" t="s">
        <v>430</v>
      </c>
      <c r="V313" t="s">
        <v>419</v>
      </c>
      <c r="W313" t="s">
        <v>419</v>
      </c>
      <c r="X313" t="s">
        <v>329</v>
      </c>
      <c r="Y313" t="s">
        <v>419</v>
      </c>
      <c r="Z313" t="s">
        <v>455</v>
      </c>
      <c r="AA313" t="s">
        <v>1229</v>
      </c>
      <c r="AB313"/>
      <c r="AC313" t="s">
        <v>939</v>
      </c>
      <c r="AD313" t="s">
        <v>424</v>
      </c>
      <c r="AE313" t="s">
        <v>437</v>
      </c>
      <c r="AF313"/>
      <c r="AG313" t="s">
        <v>1151</v>
      </c>
      <c r="AH313" t="s">
        <v>3225</v>
      </c>
      <c r="AI313" t="s">
        <v>940</v>
      </c>
      <c r="AJ313" t="s">
        <v>941</v>
      </c>
      <c r="AK313" t="s">
        <v>4484</v>
      </c>
      <c r="AL313" t="s">
        <v>4485</v>
      </c>
      <c r="AM313" t="s">
        <v>4913</v>
      </c>
    </row>
    <row r="314" spans="1:39" x14ac:dyDescent="0.25">
      <c r="A314" t="s">
        <v>332</v>
      </c>
      <c r="B314"/>
      <c r="C314" t="s">
        <v>1235</v>
      </c>
      <c r="D314" t="s">
        <v>938</v>
      </c>
      <c r="E314" t="s">
        <v>4448</v>
      </c>
      <c r="F314" s="1">
        <v>45</v>
      </c>
      <c r="G314"/>
      <c r="H314" s="11">
        <v>114.5</v>
      </c>
      <c r="I314" s="11">
        <f t="shared" si="9"/>
        <v>131.67500000000001</v>
      </c>
      <c r="J314" s="12">
        <f t="shared" si="10"/>
        <v>125.09125</v>
      </c>
      <c r="K314" s="11">
        <v>260.39999999999998</v>
      </c>
      <c r="L314" t="s">
        <v>4849</v>
      </c>
      <c r="M314">
        <v>20.100000000000001</v>
      </c>
      <c r="N314" t="s">
        <v>413</v>
      </c>
      <c r="O314" t="s">
        <v>1225</v>
      </c>
      <c r="P314" t="s">
        <v>415</v>
      </c>
      <c r="Q314">
        <v>286</v>
      </c>
      <c r="R314">
        <v>269</v>
      </c>
      <c r="S314">
        <v>230</v>
      </c>
      <c r="T314" t="s">
        <v>1588</v>
      </c>
      <c r="U314" t="s">
        <v>430</v>
      </c>
      <c r="V314" t="s">
        <v>436</v>
      </c>
      <c r="W314" t="s">
        <v>419</v>
      </c>
      <c r="X314" t="s">
        <v>331</v>
      </c>
      <c r="Y314" t="s">
        <v>419</v>
      </c>
      <c r="Z314" t="s">
        <v>455</v>
      </c>
      <c r="AA314" t="s">
        <v>1233</v>
      </c>
      <c r="AB314" t="s">
        <v>3631</v>
      </c>
      <c r="AC314" t="s">
        <v>939</v>
      </c>
      <c r="AD314" t="s">
        <v>424</v>
      </c>
      <c r="AE314" t="s">
        <v>1234</v>
      </c>
      <c r="AF314"/>
      <c r="AG314" t="s">
        <v>1151</v>
      </c>
      <c r="AH314" t="s">
        <v>3225</v>
      </c>
      <c r="AI314" t="s">
        <v>935</v>
      </c>
      <c r="AJ314" t="s">
        <v>969</v>
      </c>
      <c r="AK314" t="s">
        <v>4484</v>
      </c>
      <c r="AL314" t="s">
        <v>4485</v>
      </c>
      <c r="AM314" t="s">
        <v>4913</v>
      </c>
    </row>
    <row r="315" spans="1:39" x14ac:dyDescent="0.25">
      <c r="A315" t="s">
        <v>333</v>
      </c>
      <c r="B315"/>
      <c r="C315" t="s">
        <v>1240</v>
      </c>
      <c r="D315" t="s">
        <v>938</v>
      </c>
      <c r="E315" t="s">
        <v>4448</v>
      </c>
      <c r="F315" s="1">
        <v>46</v>
      </c>
      <c r="G315"/>
      <c r="H315" s="11">
        <v>108.3</v>
      </c>
      <c r="I315" s="11">
        <f t="shared" si="9"/>
        <v>124.545</v>
      </c>
      <c r="J315" s="12">
        <f t="shared" si="10"/>
        <v>118.31774999999999</v>
      </c>
      <c r="K315" s="11">
        <v>246.2</v>
      </c>
      <c r="L315" t="s">
        <v>3317</v>
      </c>
      <c r="M315">
        <v>24.1</v>
      </c>
      <c r="N315" t="s">
        <v>413</v>
      </c>
      <c r="O315" t="s">
        <v>1237</v>
      </c>
      <c r="P315" t="s">
        <v>415</v>
      </c>
      <c r="Q315">
        <v>514</v>
      </c>
      <c r="R315">
        <v>218</v>
      </c>
      <c r="S315">
        <v>208</v>
      </c>
      <c r="T315" t="s">
        <v>1112</v>
      </c>
      <c r="U315" t="s">
        <v>430</v>
      </c>
      <c r="V315" t="s">
        <v>422</v>
      </c>
      <c r="W315" t="s">
        <v>419</v>
      </c>
      <c r="X315" t="s">
        <v>372</v>
      </c>
      <c r="Y315" t="s">
        <v>419</v>
      </c>
      <c r="Z315" t="s">
        <v>455</v>
      </c>
      <c r="AA315" t="s">
        <v>1238</v>
      </c>
      <c r="AB315"/>
      <c r="AC315" t="s">
        <v>939</v>
      </c>
      <c r="AD315" t="s">
        <v>424</v>
      </c>
      <c r="AE315"/>
      <c r="AF315"/>
      <c r="AG315" t="s">
        <v>1239</v>
      </c>
      <c r="AH315" t="s">
        <v>3225</v>
      </c>
      <c r="AI315" t="s">
        <v>935</v>
      </c>
      <c r="AJ315" t="s">
        <v>969</v>
      </c>
      <c r="AK315" t="s">
        <v>4484</v>
      </c>
      <c r="AL315" t="s">
        <v>4485</v>
      </c>
      <c r="AM315" t="s">
        <v>4913</v>
      </c>
    </row>
    <row r="316" spans="1:39" x14ac:dyDescent="0.25">
      <c r="A316" t="s">
        <v>335</v>
      </c>
      <c r="B316"/>
      <c r="C316" t="s">
        <v>1245</v>
      </c>
      <c r="D316" t="s">
        <v>938</v>
      </c>
      <c r="E316" t="s">
        <v>4448</v>
      </c>
      <c r="F316" s="1">
        <v>47</v>
      </c>
      <c r="G316"/>
      <c r="H316" s="11">
        <v>119.8</v>
      </c>
      <c r="I316" s="11">
        <f t="shared" si="9"/>
        <v>137.76999999999998</v>
      </c>
      <c r="J316" s="12">
        <f t="shared" si="10"/>
        <v>130.88149999999999</v>
      </c>
      <c r="K316" s="11">
        <v>272.39999999999998</v>
      </c>
      <c r="L316" t="s">
        <v>3319</v>
      </c>
      <c r="M316">
        <v>24.9</v>
      </c>
      <c r="N316" t="s">
        <v>413</v>
      </c>
      <c r="O316" t="s">
        <v>1242</v>
      </c>
      <c r="P316" t="s">
        <v>415</v>
      </c>
      <c r="Q316">
        <v>508</v>
      </c>
      <c r="R316">
        <v>175</v>
      </c>
      <c r="S316">
        <v>205</v>
      </c>
      <c r="T316" t="s">
        <v>1243</v>
      </c>
      <c r="U316" t="s">
        <v>944</v>
      </c>
      <c r="V316" t="s">
        <v>418</v>
      </c>
      <c r="W316" t="s">
        <v>419</v>
      </c>
      <c r="X316" t="s">
        <v>334</v>
      </c>
      <c r="Y316" t="s">
        <v>419</v>
      </c>
      <c r="Z316" t="s">
        <v>455</v>
      </c>
      <c r="AA316" t="s">
        <v>1244</v>
      </c>
      <c r="AB316"/>
      <c r="AC316" t="s">
        <v>939</v>
      </c>
      <c r="AD316" t="s">
        <v>424</v>
      </c>
      <c r="AE316" t="s">
        <v>437</v>
      </c>
      <c r="AF316"/>
      <c r="AG316" t="s">
        <v>1207</v>
      </c>
      <c r="AH316" t="s">
        <v>3225</v>
      </c>
      <c r="AI316" t="s">
        <v>940</v>
      </c>
      <c r="AJ316" t="s">
        <v>941</v>
      </c>
      <c r="AK316" t="s">
        <v>4484</v>
      </c>
      <c r="AL316" t="s">
        <v>4485</v>
      </c>
      <c r="AM316" t="s">
        <v>4913</v>
      </c>
    </row>
    <row r="317" spans="1:39" x14ac:dyDescent="0.25">
      <c r="A317" t="s">
        <v>337</v>
      </c>
      <c r="B317"/>
      <c r="C317" t="s">
        <v>1249</v>
      </c>
      <c r="D317" t="s">
        <v>938</v>
      </c>
      <c r="E317" t="s">
        <v>4448</v>
      </c>
      <c r="F317" s="1">
        <v>48</v>
      </c>
      <c r="G317"/>
      <c r="H317" s="11">
        <v>119.8</v>
      </c>
      <c r="I317" s="11">
        <f t="shared" si="9"/>
        <v>137.76999999999998</v>
      </c>
      <c r="J317" s="12">
        <f t="shared" si="10"/>
        <v>130.88149999999999</v>
      </c>
      <c r="K317" s="11">
        <v>272.39999999999998</v>
      </c>
      <c r="L317" t="s">
        <v>3321</v>
      </c>
      <c r="M317">
        <v>29</v>
      </c>
      <c r="N317" t="s">
        <v>413</v>
      </c>
      <c r="O317" t="s">
        <v>1247</v>
      </c>
      <c r="P317" t="s">
        <v>415</v>
      </c>
      <c r="Q317">
        <v>359</v>
      </c>
      <c r="R317">
        <v>253</v>
      </c>
      <c r="S317">
        <v>232</v>
      </c>
      <c r="T317" t="s">
        <v>1112</v>
      </c>
      <c r="U317" t="s">
        <v>430</v>
      </c>
      <c r="V317" t="s">
        <v>418</v>
      </c>
      <c r="W317" t="s">
        <v>419</v>
      </c>
      <c r="X317" t="s">
        <v>336</v>
      </c>
      <c r="Y317" t="s">
        <v>419</v>
      </c>
      <c r="Z317" t="s">
        <v>455</v>
      </c>
      <c r="AA317" t="s">
        <v>1248</v>
      </c>
      <c r="AB317" t="s">
        <v>3631</v>
      </c>
      <c r="AC317" t="s">
        <v>939</v>
      </c>
      <c r="AD317" t="s">
        <v>424</v>
      </c>
      <c r="AE317" t="s">
        <v>437</v>
      </c>
      <c r="AF317"/>
      <c r="AG317" t="s">
        <v>460</v>
      </c>
      <c r="AH317" t="s">
        <v>3225</v>
      </c>
      <c r="AI317" t="s">
        <v>972</v>
      </c>
      <c r="AJ317" t="s">
        <v>941</v>
      </c>
      <c r="AK317" t="s">
        <v>4484</v>
      </c>
      <c r="AL317" t="s">
        <v>4485</v>
      </c>
      <c r="AM317" t="s">
        <v>4913</v>
      </c>
    </row>
    <row r="318" spans="1:39" x14ac:dyDescent="0.25">
      <c r="A318" t="s">
        <v>340</v>
      </c>
      <c r="B318"/>
      <c r="C318" t="s">
        <v>1256</v>
      </c>
      <c r="D318" t="s">
        <v>938</v>
      </c>
      <c r="E318" t="s">
        <v>4448</v>
      </c>
      <c r="F318" s="1">
        <v>49</v>
      </c>
      <c r="G318"/>
      <c r="H318" s="11">
        <v>91</v>
      </c>
      <c r="I318" s="11">
        <f t="shared" si="9"/>
        <v>104.65</v>
      </c>
      <c r="J318" s="12">
        <f t="shared" si="10"/>
        <v>99.417500000000004</v>
      </c>
      <c r="K318" s="11">
        <v>207</v>
      </c>
      <c r="L318" t="s">
        <v>3323</v>
      </c>
      <c r="M318">
        <v>23.5</v>
      </c>
      <c r="N318" t="s">
        <v>413</v>
      </c>
      <c r="O318" t="s">
        <v>1247</v>
      </c>
      <c r="P318" t="s">
        <v>415</v>
      </c>
      <c r="Q318">
        <v>514</v>
      </c>
      <c r="R318">
        <v>175</v>
      </c>
      <c r="S318">
        <v>210</v>
      </c>
      <c r="T318" t="s">
        <v>434</v>
      </c>
      <c r="U318" t="s">
        <v>417</v>
      </c>
      <c r="V318" t="s">
        <v>422</v>
      </c>
      <c r="W318" t="s">
        <v>419</v>
      </c>
      <c r="X318" t="s">
        <v>4293</v>
      </c>
      <c r="Y318" t="s">
        <v>419</v>
      </c>
      <c r="Z318" t="s">
        <v>455</v>
      </c>
      <c r="AA318" t="s">
        <v>1254</v>
      </c>
      <c r="AB318" t="s">
        <v>3631</v>
      </c>
      <c r="AC318" t="s">
        <v>939</v>
      </c>
      <c r="AD318" t="s">
        <v>424</v>
      </c>
      <c r="AE318" t="s">
        <v>1255</v>
      </c>
      <c r="AF318"/>
      <c r="AG318" t="s">
        <v>460</v>
      </c>
      <c r="AH318" t="s">
        <v>3225</v>
      </c>
      <c r="AI318" t="s">
        <v>940</v>
      </c>
      <c r="AJ318" t="s">
        <v>941</v>
      </c>
      <c r="AK318" t="s">
        <v>4484</v>
      </c>
      <c r="AL318" t="s">
        <v>4485</v>
      </c>
      <c r="AM318" t="s">
        <v>4913</v>
      </c>
    </row>
    <row r="319" spans="1:39" x14ac:dyDescent="0.25">
      <c r="A319" t="s">
        <v>343</v>
      </c>
      <c r="B319"/>
      <c r="C319" t="s">
        <v>1263</v>
      </c>
      <c r="D319" t="s">
        <v>938</v>
      </c>
      <c r="E319" t="s">
        <v>4448</v>
      </c>
      <c r="F319" s="1">
        <v>50</v>
      </c>
      <c r="G319"/>
      <c r="H319" s="11">
        <v>85.5</v>
      </c>
      <c r="I319" s="11">
        <f t="shared" si="9"/>
        <v>98.325000000000003</v>
      </c>
      <c r="J319" s="12">
        <f t="shared" si="10"/>
        <v>93.408750000000012</v>
      </c>
      <c r="K319" s="11">
        <v>194.5</v>
      </c>
      <c r="L319" t="s">
        <v>3325</v>
      </c>
      <c r="M319">
        <v>25.9</v>
      </c>
      <c r="N319" t="s">
        <v>413</v>
      </c>
      <c r="O319" t="s">
        <v>1258</v>
      </c>
      <c r="P319" t="s">
        <v>415</v>
      </c>
      <c r="Q319">
        <v>513</v>
      </c>
      <c r="R319">
        <v>189</v>
      </c>
      <c r="S319">
        <v>223</v>
      </c>
      <c r="T319" t="s">
        <v>1185</v>
      </c>
      <c r="U319" t="s">
        <v>430</v>
      </c>
      <c r="V319" t="s">
        <v>422</v>
      </c>
      <c r="W319" t="s">
        <v>419</v>
      </c>
      <c r="X319" t="s">
        <v>4214</v>
      </c>
      <c r="Y319" t="s">
        <v>419</v>
      </c>
      <c r="Z319" t="s">
        <v>455</v>
      </c>
      <c r="AA319" t="s">
        <v>1259</v>
      </c>
      <c r="AB319" t="s">
        <v>3639</v>
      </c>
      <c r="AC319" t="s">
        <v>939</v>
      </c>
      <c r="AD319" t="s">
        <v>424</v>
      </c>
      <c r="AE319" t="s">
        <v>437</v>
      </c>
      <c r="AF319"/>
      <c r="AG319" t="s">
        <v>460</v>
      </c>
      <c r="AH319" t="s">
        <v>3225</v>
      </c>
      <c r="AI319" t="s">
        <v>940</v>
      </c>
      <c r="AJ319" t="s">
        <v>941</v>
      </c>
      <c r="AK319" t="s">
        <v>4484</v>
      </c>
      <c r="AL319" t="s">
        <v>4485</v>
      </c>
      <c r="AM319" t="s">
        <v>4913</v>
      </c>
    </row>
    <row r="320" spans="1:39" x14ac:dyDescent="0.25">
      <c r="A320" t="s">
        <v>345</v>
      </c>
      <c r="B320"/>
      <c r="C320" t="s">
        <v>1267</v>
      </c>
      <c r="D320" t="s">
        <v>938</v>
      </c>
      <c r="E320" t="s">
        <v>4448</v>
      </c>
      <c r="F320" s="1">
        <v>51</v>
      </c>
      <c r="G320"/>
      <c r="H320" s="11">
        <v>94.6</v>
      </c>
      <c r="I320" s="11">
        <f t="shared" si="9"/>
        <v>108.78999999999999</v>
      </c>
      <c r="J320" s="12">
        <f t="shared" si="10"/>
        <v>103.35049999999998</v>
      </c>
      <c r="K320" s="11">
        <v>215.1</v>
      </c>
      <c r="L320" t="s">
        <v>3325</v>
      </c>
      <c r="M320">
        <v>22.5</v>
      </c>
      <c r="N320" t="s">
        <v>413</v>
      </c>
      <c r="O320" t="s">
        <v>1258</v>
      </c>
      <c r="P320" t="s">
        <v>415</v>
      </c>
      <c r="Q320">
        <v>513</v>
      </c>
      <c r="R320">
        <v>189</v>
      </c>
      <c r="S320">
        <v>223</v>
      </c>
      <c r="T320" t="s">
        <v>1185</v>
      </c>
      <c r="U320" t="s">
        <v>417</v>
      </c>
      <c r="V320" t="s">
        <v>422</v>
      </c>
      <c r="W320" t="s">
        <v>419</v>
      </c>
      <c r="X320" t="s">
        <v>344</v>
      </c>
      <c r="Y320" t="s">
        <v>419</v>
      </c>
      <c r="Z320" t="s">
        <v>455</v>
      </c>
      <c r="AA320" t="s">
        <v>1265</v>
      </c>
      <c r="AB320" t="s">
        <v>3631</v>
      </c>
      <c r="AC320" t="s">
        <v>939</v>
      </c>
      <c r="AD320" t="s">
        <v>424</v>
      </c>
      <c r="AE320"/>
      <c r="AF320"/>
      <c r="AG320" t="s">
        <v>460</v>
      </c>
      <c r="AH320" t="s">
        <v>3225</v>
      </c>
      <c r="AI320" t="s">
        <v>940</v>
      </c>
      <c r="AJ320" t="s">
        <v>941</v>
      </c>
      <c r="AK320" t="s">
        <v>4484</v>
      </c>
      <c r="AL320" t="s">
        <v>4485</v>
      </c>
      <c r="AM320" t="s">
        <v>4913</v>
      </c>
    </row>
    <row r="321" spans="1:39" x14ac:dyDescent="0.25">
      <c r="A321" t="s">
        <v>347</v>
      </c>
      <c r="B321"/>
      <c r="C321" t="s">
        <v>1271</v>
      </c>
      <c r="D321" t="s">
        <v>938</v>
      </c>
      <c r="E321" t="s">
        <v>4448</v>
      </c>
      <c r="F321" s="1">
        <v>52</v>
      </c>
      <c r="G321"/>
      <c r="H321" s="11">
        <v>93.8</v>
      </c>
      <c r="I321" s="11">
        <f t="shared" si="9"/>
        <v>107.86999999999999</v>
      </c>
      <c r="J321" s="12">
        <f t="shared" si="10"/>
        <v>102.4765</v>
      </c>
      <c r="K321" s="11">
        <v>213.4</v>
      </c>
      <c r="L321" t="s">
        <v>3327</v>
      </c>
      <c r="M321">
        <v>24.5</v>
      </c>
      <c r="N321" t="s">
        <v>413</v>
      </c>
      <c r="O321" t="s">
        <v>1269</v>
      </c>
      <c r="P321" t="s">
        <v>415</v>
      </c>
      <c r="Q321">
        <v>513</v>
      </c>
      <c r="R321">
        <v>223</v>
      </c>
      <c r="S321">
        <v>223</v>
      </c>
      <c r="T321" t="s">
        <v>1243</v>
      </c>
      <c r="U321" t="s">
        <v>430</v>
      </c>
      <c r="V321" t="s">
        <v>422</v>
      </c>
      <c r="W321" t="s">
        <v>419</v>
      </c>
      <c r="X321" t="s">
        <v>4850</v>
      </c>
      <c r="Y321" t="s">
        <v>419</v>
      </c>
      <c r="Z321" t="s">
        <v>455</v>
      </c>
      <c r="AA321" t="s">
        <v>1270</v>
      </c>
      <c r="AB321" t="s">
        <v>3639</v>
      </c>
      <c r="AC321" t="s">
        <v>939</v>
      </c>
      <c r="AD321" t="s">
        <v>424</v>
      </c>
      <c r="AE321" t="s">
        <v>437</v>
      </c>
      <c r="AF321"/>
      <c r="AG321" t="s">
        <v>438</v>
      </c>
      <c r="AH321" t="s">
        <v>3225</v>
      </c>
      <c r="AI321" t="s">
        <v>940</v>
      </c>
      <c r="AJ321" t="s">
        <v>941</v>
      </c>
      <c r="AK321" t="s">
        <v>4484</v>
      </c>
      <c r="AL321" t="s">
        <v>4485</v>
      </c>
      <c r="AM321" t="s">
        <v>4913</v>
      </c>
    </row>
    <row r="322" spans="1:39" x14ac:dyDescent="0.25">
      <c r="A322" t="s">
        <v>350</v>
      </c>
      <c r="B322"/>
      <c r="C322" t="s">
        <v>1274</v>
      </c>
      <c r="D322" t="s">
        <v>938</v>
      </c>
      <c r="E322" t="s">
        <v>4448</v>
      </c>
      <c r="F322" s="1">
        <v>53</v>
      </c>
      <c r="G322"/>
      <c r="H322" s="11">
        <v>93.8</v>
      </c>
      <c r="I322" s="11">
        <f t="shared" si="9"/>
        <v>107.86999999999999</v>
      </c>
      <c r="J322" s="12">
        <f t="shared" si="10"/>
        <v>102.4765</v>
      </c>
      <c r="K322" s="11">
        <v>213.4</v>
      </c>
      <c r="L322" t="s">
        <v>3327</v>
      </c>
      <c r="M322">
        <v>24</v>
      </c>
      <c r="N322" t="s">
        <v>413</v>
      </c>
      <c r="O322" t="s">
        <v>1269</v>
      </c>
      <c r="P322" t="s">
        <v>415</v>
      </c>
      <c r="Q322">
        <v>513</v>
      </c>
      <c r="R322">
        <v>218</v>
      </c>
      <c r="S322">
        <v>210</v>
      </c>
      <c r="T322" t="s">
        <v>1243</v>
      </c>
      <c r="U322" t="s">
        <v>417</v>
      </c>
      <c r="V322" t="s">
        <v>422</v>
      </c>
      <c r="W322" t="s">
        <v>419</v>
      </c>
      <c r="X322" t="s">
        <v>348</v>
      </c>
      <c r="Y322" t="s">
        <v>419</v>
      </c>
      <c r="Z322" t="s">
        <v>455</v>
      </c>
      <c r="AA322" t="s">
        <v>1273</v>
      </c>
      <c r="AB322" t="s">
        <v>3631</v>
      </c>
      <c r="AC322" t="s">
        <v>939</v>
      </c>
      <c r="AD322" t="s">
        <v>424</v>
      </c>
      <c r="AE322" t="s">
        <v>437</v>
      </c>
      <c r="AF322"/>
      <c r="AG322" t="s">
        <v>438</v>
      </c>
      <c r="AH322" t="s">
        <v>3225</v>
      </c>
      <c r="AI322" t="s">
        <v>940</v>
      </c>
      <c r="AJ322" t="s">
        <v>941</v>
      </c>
      <c r="AK322" t="s">
        <v>4484</v>
      </c>
      <c r="AL322" t="s">
        <v>4485</v>
      </c>
      <c r="AM322" t="s">
        <v>4913</v>
      </c>
    </row>
    <row r="323" spans="1:39" x14ac:dyDescent="0.25">
      <c r="A323" t="s">
        <v>352</v>
      </c>
      <c r="B323"/>
      <c r="C323" t="s">
        <v>1278</v>
      </c>
      <c r="D323" t="s">
        <v>938</v>
      </c>
      <c r="E323" t="s">
        <v>4448</v>
      </c>
      <c r="F323" s="1">
        <v>54</v>
      </c>
      <c r="G323"/>
      <c r="H323" s="11">
        <v>109.2</v>
      </c>
      <c r="I323" s="11">
        <f t="shared" si="9"/>
        <v>125.58000000000001</v>
      </c>
      <c r="J323" s="12">
        <f t="shared" si="10"/>
        <v>119.301</v>
      </c>
      <c r="K323" s="11">
        <v>248.4</v>
      </c>
      <c r="L323" t="s">
        <v>3329</v>
      </c>
      <c r="M323">
        <v>25.6</v>
      </c>
      <c r="N323" t="s">
        <v>413</v>
      </c>
      <c r="O323" t="s">
        <v>1276</v>
      </c>
      <c r="P323" t="s">
        <v>415</v>
      </c>
      <c r="Q323">
        <v>513</v>
      </c>
      <c r="R323">
        <v>189</v>
      </c>
      <c r="S323">
        <v>223</v>
      </c>
      <c r="T323" t="s">
        <v>446</v>
      </c>
      <c r="U323" t="s">
        <v>430</v>
      </c>
      <c r="V323" t="s">
        <v>422</v>
      </c>
      <c r="W323" t="s">
        <v>419</v>
      </c>
      <c r="X323" t="s">
        <v>351</v>
      </c>
      <c r="Y323" t="s">
        <v>419</v>
      </c>
      <c r="Z323" t="s">
        <v>455</v>
      </c>
      <c r="AA323" t="s">
        <v>1277</v>
      </c>
      <c r="AB323" t="s">
        <v>3631</v>
      </c>
      <c r="AC323" t="s">
        <v>939</v>
      </c>
      <c r="AD323" t="s">
        <v>424</v>
      </c>
      <c r="AE323"/>
      <c r="AF323"/>
      <c r="AG323" t="s">
        <v>1207</v>
      </c>
      <c r="AH323" t="s">
        <v>3225</v>
      </c>
      <c r="AI323" t="s">
        <v>935</v>
      </c>
      <c r="AJ323" t="s">
        <v>969</v>
      </c>
      <c r="AK323" t="s">
        <v>4484</v>
      </c>
      <c r="AL323" t="s">
        <v>4485</v>
      </c>
      <c r="AM323" t="s">
        <v>4913</v>
      </c>
    </row>
    <row r="324" spans="1:39" x14ac:dyDescent="0.25">
      <c r="A324" t="s">
        <v>355</v>
      </c>
      <c r="B324"/>
      <c r="C324" t="s">
        <v>5116</v>
      </c>
      <c r="D324" t="s">
        <v>938</v>
      </c>
      <c r="E324" t="s">
        <v>4448</v>
      </c>
      <c r="F324" s="1">
        <v>55</v>
      </c>
      <c r="G324"/>
      <c r="H324" s="11">
        <v>134.80000000000001</v>
      </c>
      <c r="I324" s="11">
        <f t="shared" si="9"/>
        <v>155.02000000000001</v>
      </c>
      <c r="J324" s="12">
        <f t="shared" si="10"/>
        <v>147.26900000000001</v>
      </c>
      <c r="K324" s="11">
        <v>306.60000000000002</v>
      </c>
      <c r="L324" t="s">
        <v>3331</v>
      </c>
      <c r="M324">
        <v>36.799999999999997</v>
      </c>
      <c r="N324" t="s">
        <v>413</v>
      </c>
      <c r="O324" t="s">
        <v>716</v>
      </c>
      <c r="P324" t="s">
        <v>415</v>
      </c>
      <c r="Q324">
        <v>509</v>
      </c>
      <c r="R324">
        <v>216</v>
      </c>
      <c r="S324">
        <v>225</v>
      </c>
      <c r="T324" t="s">
        <v>441</v>
      </c>
      <c r="U324" t="s">
        <v>417</v>
      </c>
      <c r="V324" t="s">
        <v>494</v>
      </c>
      <c r="W324" t="s">
        <v>419</v>
      </c>
      <c r="X324" t="s">
        <v>5117</v>
      </c>
      <c r="Y324" t="s">
        <v>419</v>
      </c>
      <c r="Z324" t="s">
        <v>455</v>
      </c>
      <c r="AA324" t="s">
        <v>5115</v>
      </c>
      <c r="AB324"/>
      <c r="AC324" t="s">
        <v>939</v>
      </c>
      <c r="AD324" t="s">
        <v>424</v>
      </c>
      <c r="AE324" t="s">
        <v>1279</v>
      </c>
      <c r="AF324"/>
      <c r="AG324" t="s">
        <v>438</v>
      </c>
      <c r="AH324" t="s">
        <v>3225</v>
      </c>
      <c r="AI324" t="s">
        <v>940</v>
      </c>
      <c r="AJ324" t="s">
        <v>941</v>
      </c>
      <c r="AK324" t="s">
        <v>4484</v>
      </c>
      <c r="AL324" t="s">
        <v>4485</v>
      </c>
      <c r="AM324" t="s">
        <v>4913</v>
      </c>
    </row>
    <row r="325" spans="1:39" x14ac:dyDescent="0.25">
      <c r="A325" t="s">
        <v>357</v>
      </c>
      <c r="B325"/>
      <c r="C325" t="s">
        <v>1282</v>
      </c>
      <c r="D325" t="s">
        <v>938</v>
      </c>
      <c r="E325" t="s">
        <v>4448</v>
      </c>
      <c r="F325" s="1">
        <v>56</v>
      </c>
      <c r="G325"/>
      <c r="H325" s="11">
        <v>102.9</v>
      </c>
      <c r="I325" s="11">
        <f t="shared" si="9"/>
        <v>118.33500000000002</v>
      </c>
      <c r="J325" s="12">
        <f t="shared" si="10"/>
        <v>112.41825000000001</v>
      </c>
      <c r="K325" s="11">
        <v>234.1</v>
      </c>
      <c r="L325" t="s">
        <v>3333</v>
      </c>
      <c r="M325">
        <v>30.2</v>
      </c>
      <c r="N325" t="s">
        <v>413</v>
      </c>
      <c r="O325" t="s">
        <v>1281</v>
      </c>
      <c r="P325" t="s">
        <v>415</v>
      </c>
      <c r="Q325">
        <v>513</v>
      </c>
      <c r="R325">
        <v>223</v>
      </c>
      <c r="S325">
        <v>223</v>
      </c>
      <c r="T325" t="s">
        <v>434</v>
      </c>
      <c r="U325" t="s">
        <v>430</v>
      </c>
      <c r="V325" t="s">
        <v>422</v>
      </c>
      <c r="W325" t="s">
        <v>419</v>
      </c>
      <c r="X325" t="s">
        <v>4215</v>
      </c>
      <c r="Y325" t="s">
        <v>419</v>
      </c>
      <c r="Z325" t="s">
        <v>455</v>
      </c>
      <c r="AA325" t="s">
        <v>435</v>
      </c>
      <c r="AB325" t="s">
        <v>3639</v>
      </c>
      <c r="AC325" t="s">
        <v>939</v>
      </c>
      <c r="AD325" t="s">
        <v>424</v>
      </c>
      <c r="AE325" t="s">
        <v>437</v>
      </c>
      <c r="AF325"/>
      <c r="AG325" t="s">
        <v>438</v>
      </c>
      <c r="AH325" t="s">
        <v>3225</v>
      </c>
      <c r="AI325" t="s">
        <v>940</v>
      </c>
      <c r="AJ325" t="s">
        <v>941</v>
      </c>
      <c r="AK325" t="s">
        <v>4484</v>
      </c>
      <c r="AL325" t="s">
        <v>4485</v>
      </c>
      <c r="AM325" t="s">
        <v>4913</v>
      </c>
    </row>
    <row r="326" spans="1:39" x14ac:dyDescent="0.25">
      <c r="A326" t="s">
        <v>359</v>
      </c>
      <c r="B326"/>
      <c r="C326" t="s">
        <v>1286</v>
      </c>
      <c r="D326" t="s">
        <v>938</v>
      </c>
      <c r="E326" t="s">
        <v>4448</v>
      </c>
      <c r="F326" s="1">
        <v>57</v>
      </c>
      <c r="G326"/>
      <c r="H326" s="11">
        <v>126.2</v>
      </c>
      <c r="I326" s="11">
        <f t="shared" si="9"/>
        <v>145.13</v>
      </c>
      <c r="J326" s="12">
        <f t="shared" si="10"/>
        <v>137.87350000000001</v>
      </c>
      <c r="K326" s="11">
        <v>287</v>
      </c>
      <c r="L326" t="s">
        <v>4562</v>
      </c>
      <c r="M326">
        <v>42.2</v>
      </c>
      <c r="N326" t="s">
        <v>413</v>
      </c>
      <c r="O326" t="s">
        <v>1284</v>
      </c>
      <c r="P326" t="s">
        <v>415</v>
      </c>
      <c r="Q326">
        <v>513</v>
      </c>
      <c r="R326">
        <v>223</v>
      </c>
      <c r="S326">
        <v>223</v>
      </c>
      <c r="T326" t="s">
        <v>4560</v>
      </c>
      <c r="U326" t="s">
        <v>430</v>
      </c>
      <c r="V326" t="s">
        <v>422</v>
      </c>
      <c r="W326" t="s">
        <v>419</v>
      </c>
      <c r="X326" t="s">
        <v>358</v>
      </c>
      <c r="Y326" t="s">
        <v>419</v>
      </c>
      <c r="Z326" t="s">
        <v>455</v>
      </c>
      <c r="AA326" t="s">
        <v>1285</v>
      </c>
      <c r="AB326" t="s">
        <v>3631</v>
      </c>
      <c r="AC326" t="s">
        <v>939</v>
      </c>
      <c r="AD326" t="s">
        <v>424</v>
      </c>
      <c r="AE326"/>
      <c r="AF326"/>
      <c r="AG326" t="s">
        <v>438</v>
      </c>
      <c r="AH326" t="s">
        <v>3225</v>
      </c>
      <c r="AI326" t="s">
        <v>940</v>
      </c>
      <c r="AJ326" t="s">
        <v>941</v>
      </c>
      <c r="AK326" t="s">
        <v>4484</v>
      </c>
      <c r="AL326" t="s">
        <v>4485</v>
      </c>
      <c r="AM326" t="s">
        <v>4913</v>
      </c>
    </row>
    <row r="327" spans="1:39" x14ac:dyDescent="0.25">
      <c r="A327" t="s">
        <v>361</v>
      </c>
      <c r="B327"/>
      <c r="C327" t="s">
        <v>1289</v>
      </c>
      <c r="D327" t="s">
        <v>938</v>
      </c>
      <c r="E327" t="s">
        <v>4448</v>
      </c>
      <c r="F327" s="1">
        <v>58</v>
      </c>
      <c r="G327"/>
      <c r="H327" s="11">
        <v>139.9</v>
      </c>
      <c r="I327" s="11">
        <f t="shared" si="9"/>
        <v>160.88499999999999</v>
      </c>
      <c r="J327" s="12">
        <f t="shared" si="10"/>
        <v>152.84074999999999</v>
      </c>
      <c r="K327" s="11">
        <v>318.10000000000002</v>
      </c>
      <c r="L327" t="s">
        <v>3335</v>
      </c>
      <c r="M327">
        <v>36.799999999999997</v>
      </c>
      <c r="N327" t="s">
        <v>413</v>
      </c>
      <c r="O327" t="s">
        <v>433</v>
      </c>
      <c r="P327" t="s">
        <v>415</v>
      </c>
      <c r="Q327">
        <v>513</v>
      </c>
      <c r="R327">
        <v>223</v>
      </c>
      <c r="S327">
        <v>223</v>
      </c>
      <c r="T327" t="s">
        <v>434</v>
      </c>
      <c r="U327" t="s">
        <v>417</v>
      </c>
      <c r="V327" t="s">
        <v>422</v>
      </c>
      <c r="W327" t="s">
        <v>419</v>
      </c>
      <c r="X327" t="s">
        <v>360</v>
      </c>
      <c r="Y327" t="s">
        <v>419</v>
      </c>
      <c r="Z327" t="s">
        <v>455</v>
      </c>
      <c r="AA327" t="s">
        <v>1288</v>
      </c>
      <c r="AB327"/>
      <c r="AC327" t="s">
        <v>939</v>
      </c>
      <c r="AD327" t="s">
        <v>424</v>
      </c>
      <c r="AE327"/>
      <c r="AF327"/>
      <c r="AG327" t="s">
        <v>438</v>
      </c>
      <c r="AH327" t="s">
        <v>3225</v>
      </c>
      <c r="AI327" t="s">
        <v>940</v>
      </c>
      <c r="AJ327" t="s">
        <v>941</v>
      </c>
      <c r="AK327" t="s">
        <v>4484</v>
      </c>
      <c r="AL327" t="s">
        <v>4485</v>
      </c>
      <c r="AM327" t="s">
        <v>4913</v>
      </c>
    </row>
    <row r="328" spans="1:39" x14ac:dyDescent="0.25">
      <c r="A328" t="s">
        <v>364</v>
      </c>
      <c r="B328"/>
      <c r="C328" t="s">
        <v>1294</v>
      </c>
      <c r="D328" t="s">
        <v>938</v>
      </c>
      <c r="E328" t="s">
        <v>4448</v>
      </c>
      <c r="F328" s="1">
        <v>59</v>
      </c>
      <c r="G328"/>
      <c r="H328" s="11">
        <v>109.5</v>
      </c>
      <c r="I328" s="11">
        <f t="shared" si="9"/>
        <v>125.925</v>
      </c>
      <c r="J328" s="12">
        <f t="shared" si="10"/>
        <v>119.62875</v>
      </c>
      <c r="K328" s="11">
        <v>248.9</v>
      </c>
      <c r="L328" t="s">
        <v>3335</v>
      </c>
      <c r="M328">
        <v>30.7</v>
      </c>
      <c r="N328" t="s">
        <v>413</v>
      </c>
      <c r="O328" t="s">
        <v>433</v>
      </c>
      <c r="P328" t="s">
        <v>415</v>
      </c>
      <c r="Q328">
        <v>513</v>
      </c>
      <c r="R328">
        <v>223</v>
      </c>
      <c r="S328">
        <v>223</v>
      </c>
      <c r="T328" t="s">
        <v>434</v>
      </c>
      <c r="U328" t="s">
        <v>430</v>
      </c>
      <c r="V328" t="s">
        <v>422</v>
      </c>
      <c r="W328" t="s">
        <v>419</v>
      </c>
      <c r="X328" t="s">
        <v>4216</v>
      </c>
      <c r="Y328" t="s">
        <v>419</v>
      </c>
      <c r="Z328" t="s">
        <v>455</v>
      </c>
      <c r="AA328" t="s">
        <v>1291</v>
      </c>
      <c r="AB328" t="s">
        <v>3639</v>
      </c>
      <c r="AC328" t="s">
        <v>939</v>
      </c>
      <c r="AD328" t="s">
        <v>424</v>
      </c>
      <c r="AE328" t="s">
        <v>1255</v>
      </c>
      <c r="AF328"/>
      <c r="AG328" t="s">
        <v>438</v>
      </c>
      <c r="AH328" t="s">
        <v>3225</v>
      </c>
      <c r="AI328" t="s">
        <v>940</v>
      </c>
      <c r="AJ328" t="s">
        <v>941</v>
      </c>
      <c r="AK328" t="s">
        <v>4484</v>
      </c>
      <c r="AL328" t="s">
        <v>4485</v>
      </c>
      <c r="AM328" t="s">
        <v>4913</v>
      </c>
    </row>
    <row r="329" spans="1:39" x14ac:dyDescent="0.25">
      <c r="A329" t="s">
        <v>365</v>
      </c>
      <c r="B329"/>
      <c r="C329" t="s">
        <v>1297</v>
      </c>
      <c r="D329" t="s">
        <v>938</v>
      </c>
      <c r="E329" t="s">
        <v>4448</v>
      </c>
      <c r="F329" s="1">
        <v>60</v>
      </c>
      <c r="G329"/>
      <c r="H329" s="11">
        <v>109.5</v>
      </c>
      <c r="I329" s="11">
        <f t="shared" si="9"/>
        <v>125.925</v>
      </c>
      <c r="J329" s="12">
        <f t="shared" si="10"/>
        <v>119.62875</v>
      </c>
      <c r="K329" s="11">
        <v>248.9</v>
      </c>
      <c r="L329" t="s">
        <v>3335</v>
      </c>
      <c r="M329">
        <v>24.1</v>
      </c>
      <c r="N329" t="s">
        <v>413</v>
      </c>
      <c r="O329" t="s">
        <v>433</v>
      </c>
      <c r="P329" t="s">
        <v>415</v>
      </c>
      <c r="Q329">
        <v>514</v>
      </c>
      <c r="R329">
        <v>218</v>
      </c>
      <c r="S329">
        <v>210</v>
      </c>
      <c r="T329" t="s">
        <v>434</v>
      </c>
      <c r="U329" t="s">
        <v>417</v>
      </c>
      <c r="V329" t="s">
        <v>422</v>
      </c>
      <c r="W329" t="s">
        <v>419</v>
      </c>
      <c r="X329" t="s">
        <v>349</v>
      </c>
      <c r="Y329" t="s">
        <v>419</v>
      </c>
      <c r="Z329" t="s">
        <v>455</v>
      </c>
      <c r="AA329" t="s">
        <v>1296</v>
      </c>
      <c r="AB329"/>
      <c r="AC329" t="s">
        <v>939</v>
      </c>
      <c r="AD329" t="s">
        <v>424</v>
      </c>
      <c r="AE329" t="s">
        <v>1255</v>
      </c>
      <c r="AF329"/>
      <c r="AG329" t="s">
        <v>1239</v>
      </c>
      <c r="AH329" t="s">
        <v>3225</v>
      </c>
      <c r="AI329" t="s">
        <v>940</v>
      </c>
      <c r="AJ329" t="s">
        <v>941</v>
      </c>
      <c r="AK329" t="s">
        <v>4484</v>
      </c>
      <c r="AL329" t="s">
        <v>4485</v>
      </c>
      <c r="AM329" t="s">
        <v>4913</v>
      </c>
    </row>
    <row r="330" spans="1:39" x14ac:dyDescent="0.25">
      <c r="A330" t="s">
        <v>366</v>
      </c>
      <c r="B330"/>
      <c r="C330" t="s">
        <v>1301</v>
      </c>
      <c r="D330" t="s">
        <v>938</v>
      </c>
      <c r="E330" t="s">
        <v>4448</v>
      </c>
      <c r="F330" s="1">
        <v>61</v>
      </c>
      <c r="G330"/>
      <c r="H330" s="11">
        <v>139.9</v>
      </c>
      <c r="I330" s="11">
        <f t="shared" ref="I330:I393" si="11">H330/100*(100+$C$1)</f>
        <v>160.88499999999999</v>
      </c>
      <c r="J330" s="12">
        <f t="shared" ref="J330:J393" si="12">I330/100*(100-$C$2)</f>
        <v>152.84074999999999</v>
      </c>
      <c r="K330" s="11">
        <v>318.10000000000002</v>
      </c>
      <c r="L330" t="s">
        <v>3337</v>
      </c>
      <c r="M330">
        <v>36.799999999999997</v>
      </c>
      <c r="N330" t="s">
        <v>413</v>
      </c>
      <c r="O330" t="s">
        <v>433</v>
      </c>
      <c r="P330" t="s">
        <v>415</v>
      </c>
      <c r="Q330">
        <v>509</v>
      </c>
      <c r="R330">
        <v>223</v>
      </c>
      <c r="S330">
        <v>225</v>
      </c>
      <c r="T330" t="s">
        <v>1299</v>
      </c>
      <c r="U330" t="s">
        <v>417</v>
      </c>
      <c r="V330" t="s">
        <v>494</v>
      </c>
      <c r="W330" t="s">
        <v>419</v>
      </c>
      <c r="X330" t="s">
        <v>354</v>
      </c>
      <c r="Y330" t="s">
        <v>419</v>
      </c>
      <c r="Z330" t="s">
        <v>455</v>
      </c>
      <c r="AA330" t="s">
        <v>1300</v>
      </c>
      <c r="AB330" t="s">
        <v>3631</v>
      </c>
      <c r="AC330" t="s">
        <v>939</v>
      </c>
      <c r="AD330" t="s">
        <v>424</v>
      </c>
      <c r="AE330" t="s">
        <v>1279</v>
      </c>
      <c r="AF330"/>
      <c r="AG330" t="s">
        <v>438</v>
      </c>
      <c r="AH330" t="s">
        <v>3225</v>
      </c>
      <c r="AI330" t="s">
        <v>940</v>
      </c>
      <c r="AJ330" t="s">
        <v>941</v>
      </c>
      <c r="AK330" t="s">
        <v>4484</v>
      </c>
      <c r="AL330" t="s">
        <v>4485</v>
      </c>
      <c r="AM330" t="s">
        <v>4913</v>
      </c>
    </row>
    <row r="331" spans="1:39" x14ac:dyDescent="0.25">
      <c r="A331" t="s">
        <v>368</v>
      </c>
      <c r="B331"/>
      <c r="C331" t="s">
        <v>1303</v>
      </c>
      <c r="D331" t="s">
        <v>938</v>
      </c>
      <c r="E331" t="s">
        <v>4448</v>
      </c>
      <c r="F331" s="1">
        <v>62</v>
      </c>
      <c r="G331"/>
      <c r="H331" s="11">
        <v>119.9</v>
      </c>
      <c r="I331" s="11">
        <f t="shared" si="11"/>
        <v>137.88500000000002</v>
      </c>
      <c r="J331" s="12">
        <f t="shared" si="12"/>
        <v>130.99075000000002</v>
      </c>
      <c r="K331" s="11">
        <v>272.7</v>
      </c>
      <c r="L331" t="s">
        <v>3339</v>
      </c>
      <c r="M331">
        <v>38.799999999999997</v>
      </c>
      <c r="N331" t="s">
        <v>413</v>
      </c>
      <c r="O331" t="s">
        <v>440</v>
      </c>
      <c r="P331" t="s">
        <v>415</v>
      </c>
      <c r="Q331">
        <v>518</v>
      </c>
      <c r="R331">
        <v>276</v>
      </c>
      <c r="S331">
        <v>242</v>
      </c>
      <c r="T331" t="s">
        <v>441</v>
      </c>
      <c r="U331" t="s">
        <v>430</v>
      </c>
      <c r="V331" t="s">
        <v>422</v>
      </c>
      <c r="W331" t="s">
        <v>419</v>
      </c>
      <c r="X331" t="s">
        <v>4852</v>
      </c>
      <c r="Y331" t="s">
        <v>419</v>
      </c>
      <c r="Z331" t="s">
        <v>455</v>
      </c>
      <c r="AA331" t="s">
        <v>442</v>
      </c>
      <c r="AB331" t="s">
        <v>3639</v>
      </c>
      <c r="AC331" t="s">
        <v>939</v>
      </c>
      <c r="AD331" t="s">
        <v>424</v>
      </c>
      <c r="AE331" t="s">
        <v>443</v>
      </c>
      <c r="AF331"/>
      <c r="AG331" t="s">
        <v>1304</v>
      </c>
      <c r="AH331" t="s">
        <v>3225</v>
      </c>
      <c r="AI331" t="s">
        <v>940</v>
      </c>
      <c r="AJ331" t="s">
        <v>941</v>
      </c>
      <c r="AK331" t="s">
        <v>4484</v>
      </c>
      <c r="AL331" t="s">
        <v>4485</v>
      </c>
      <c r="AM331" t="s">
        <v>4913</v>
      </c>
    </row>
    <row r="332" spans="1:39" x14ac:dyDescent="0.25">
      <c r="A332" t="s">
        <v>371</v>
      </c>
      <c r="B332"/>
      <c r="C332" t="s">
        <v>1307</v>
      </c>
      <c r="D332" t="s">
        <v>938</v>
      </c>
      <c r="E332" t="s">
        <v>4448</v>
      </c>
      <c r="F332" s="1">
        <v>63</v>
      </c>
      <c r="G332"/>
      <c r="H332" s="11">
        <v>133.5</v>
      </c>
      <c r="I332" s="11">
        <f t="shared" si="11"/>
        <v>153.52500000000001</v>
      </c>
      <c r="J332" s="12">
        <f t="shared" si="12"/>
        <v>145.84875</v>
      </c>
      <c r="K332" s="11">
        <v>303.60000000000002</v>
      </c>
      <c r="L332" t="s">
        <v>3341</v>
      </c>
      <c r="M332">
        <v>45.8</v>
      </c>
      <c r="N332" t="s">
        <v>413</v>
      </c>
      <c r="O332" t="s">
        <v>445</v>
      </c>
      <c r="P332" t="s">
        <v>415</v>
      </c>
      <c r="Q332">
        <v>518</v>
      </c>
      <c r="R332">
        <v>276</v>
      </c>
      <c r="S332">
        <v>242</v>
      </c>
      <c r="T332" t="s">
        <v>446</v>
      </c>
      <c r="U332" t="s">
        <v>430</v>
      </c>
      <c r="V332" t="s">
        <v>422</v>
      </c>
      <c r="W332" t="s">
        <v>419</v>
      </c>
      <c r="X332" t="s">
        <v>4854</v>
      </c>
      <c r="Y332" t="s">
        <v>419</v>
      </c>
      <c r="Z332" t="s">
        <v>455</v>
      </c>
      <c r="AA332" t="s">
        <v>447</v>
      </c>
      <c r="AB332" t="s">
        <v>3639</v>
      </c>
      <c r="AC332" t="s">
        <v>939</v>
      </c>
      <c r="AD332" t="s">
        <v>424</v>
      </c>
      <c r="AE332" t="s">
        <v>443</v>
      </c>
      <c r="AF332"/>
      <c r="AG332" t="s">
        <v>1304</v>
      </c>
      <c r="AH332" t="s">
        <v>3225</v>
      </c>
      <c r="AI332" t="s">
        <v>940</v>
      </c>
      <c r="AJ332" t="s">
        <v>941</v>
      </c>
      <c r="AK332" t="s">
        <v>4484</v>
      </c>
      <c r="AL332" t="s">
        <v>4485</v>
      </c>
      <c r="AM332" t="s">
        <v>4913</v>
      </c>
    </row>
    <row r="333" spans="1:39" x14ac:dyDescent="0.25">
      <c r="A333" t="s">
        <v>231</v>
      </c>
      <c r="B333"/>
      <c r="C333" t="s">
        <v>962</v>
      </c>
      <c r="D333" t="s">
        <v>938</v>
      </c>
      <c r="E333" t="s">
        <v>4448</v>
      </c>
      <c r="F333" s="1">
        <v>277</v>
      </c>
      <c r="G333" t="s">
        <v>3702</v>
      </c>
      <c r="H333" s="11"/>
      <c r="I333" s="11"/>
      <c r="J333" s="12"/>
      <c r="K333" s="11"/>
      <c r="L333" t="s">
        <v>3252</v>
      </c>
      <c r="M333">
        <v>7.1</v>
      </c>
      <c r="N333" t="s">
        <v>413</v>
      </c>
      <c r="O333" t="s">
        <v>943</v>
      </c>
      <c r="P333" t="s">
        <v>415</v>
      </c>
      <c r="Q333">
        <v>187</v>
      </c>
      <c r="R333">
        <v>128</v>
      </c>
      <c r="S333">
        <v>227</v>
      </c>
      <c r="T333" t="s">
        <v>957</v>
      </c>
      <c r="U333" t="s">
        <v>430</v>
      </c>
      <c r="V333" t="s">
        <v>419</v>
      </c>
      <c r="W333" t="s">
        <v>422</v>
      </c>
      <c r="X333" t="s">
        <v>230</v>
      </c>
      <c r="Y333" t="s">
        <v>419</v>
      </c>
      <c r="Z333" t="s">
        <v>455</v>
      </c>
      <c r="AA333" t="s">
        <v>960</v>
      </c>
      <c r="AB333" t="s">
        <v>3639</v>
      </c>
      <c r="AC333" t="s">
        <v>939</v>
      </c>
      <c r="AD333" t="s">
        <v>424</v>
      </c>
      <c r="AE333" t="s">
        <v>961</v>
      </c>
      <c r="AF333"/>
      <c r="AG333" t="s">
        <v>958</v>
      </c>
      <c r="AH333" t="s">
        <v>3225</v>
      </c>
      <c r="AI333" t="s">
        <v>940</v>
      </c>
      <c r="AJ333" t="s">
        <v>941</v>
      </c>
      <c r="AK333" t="s">
        <v>4484</v>
      </c>
      <c r="AL333" t="s">
        <v>4485</v>
      </c>
      <c r="AM333" t="s">
        <v>4913</v>
      </c>
    </row>
    <row r="334" spans="1:39" x14ac:dyDescent="0.25">
      <c r="A334" t="s">
        <v>252</v>
      </c>
      <c r="B334"/>
      <c r="C334" t="s">
        <v>1023</v>
      </c>
      <c r="D334" t="s">
        <v>938</v>
      </c>
      <c r="E334" t="s">
        <v>4448</v>
      </c>
      <c r="F334" s="1">
        <v>286</v>
      </c>
      <c r="G334" t="s">
        <v>3702</v>
      </c>
      <c r="H334" s="11"/>
      <c r="I334" s="11"/>
      <c r="J334" s="12"/>
      <c r="K334" s="11"/>
      <c r="L334" t="s">
        <v>3266</v>
      </c>
      <c r="M334">
        <v>8.6</v>
      </c>
      <c r="N334" t="s">
        <v>413</v>
      </c>
      <c r="O334" t="s">
        <v>1006</v>
      </c>
      <c r="P334" t="s">
        <v>415</v>
      </c>
      <c r="Q334">
        <v>220</v>
      </c>
      <c r="R334">
        <v>135</v>
      </c>
      <c r="S334">
        <v>225</v>
      </c>
      <c r="T334" t="s">
        <v>908</v>
      </c>
      <c r="U334" t="s">
        <v>944</v>
      </c>
      <c r="V334" t="s">
        <v>419</v>
      </c>
      <c r="W334" t="s">
        <v>419</v>
      </c>
      <c r="X334" t="s">
        <v>251</v>
      </c>
      <c r="Y334" t="s">
        <v>419</v>
      </c>
      <c r="Z334" t="s">
        <v>455</v>
      </c>
      <c r="AA334" t="s">
        <v>1021</v>
      </c>
      <c r="AB334" t="s">
        <v>3639</v>
      </c>
      <c r="AC334" t="s">
        <v>939</v>
      </c>
      <c r="AD334" t="s">
        <v>424</v>
      </c>
      <c r="AE334" t="s">
        <v>1022</v>
      </c>
      <c r="AF334"/>
      <c r="AG334" t="s">
        <v>1014</v>
      </c>
      <c r="AH334" t="s">
        <v>3225</v>
      </c>
      <c r="AI334" t="s">
        <v>935</v>
      </c>
      <c r="AJ334" t="s">
        <v>969</v>
      </c>
      <c r="AK334" t="s">
        <v>4484</v>
      </c>
      <c r="AL334" t="s">
        <v>4485</v>
      </c>
      <c r="AM334" t="s">
        <v>4913</v>
      </c>
    </row>
    <row r="335" spans="1:39" x14ac:dyDescent="0.25">
      <c r="A335" t="s">
        <v>339</v>
      </c>
      <c r="B335"/>
      <c r="C335" t="s">
        <v>1252</v>
      </c>
      <c r="D335" t="s">
        <v>938</v>
      </c>
      <c r="E335" t="s">
        <v>4448</v>
      </c>
      <c r="F335" s="1">
        <v>321</v>
      </c>
      <c r="G335" t="s">
        <v>3702</v>
      </c>
      <c r="H335" s="11"/>
      <c r="I335" s="11"/>
      <c r="J335" s="12"/>
      <c r="K335" s="11"/>
      <c r="L335" t="s">
        <v>3321</v>
      </c>
      <c r="M335">
        <v>25.6</v>
      </c>
      <c r="N335" t="s">
        <v>413</v>
      </c>
      <c r="O335" t="s">
        <v>1247</v>
      </c>
      <c r="P335" t="s">
        <v>415</v>
      </c>
      <c r="Q335">
        <v>513</v>
      </c>
      <c r="R335">
        <v>189</v>
      </c>
      <c r="S335">
        <v>223</v>
      </c>
      <c r="T335" t="s">
        <v>1112</v>
      </c>
      <c r="U335" t="s">
        <v>430</v>
      </c>
      <c r="V335" t="s">
        <v>422</v>
      </c>
      <c r="W335" t="s">
        <v>419</v>
      </c>
      <c r="X335" t="s">
        <v>4210</v>
      </c>
      <c r="Y335" t="s">
        <v>419</v>
      </c>
      <c r="Z335" t="s">
        <v>455</v>
      </c>
      <c r="AA335" t="s">
        <v>1251</v>
      </c>
      <c r="AB335" t="s">
        <v>3639</v>
      </c>
      <c r="AC335" t="s">
        <v>939</v>
      </c>
      <c r="AD335" t="s">
        <v>424</v>
      </c>
      <c r="AE335" t="s">
        <v>437</v>
      </c>
      <c r="AF335"/>
      <c r="AG335" t="s">
        <v>460</v>
      </c>
      <c r="AH335" t="s">
        <v>3225</v>
      </c>
      <c r="AI335" t="s">
        <v>940</v>
      </c>
      <c r="AJ335" t="s">
        <v>969</v>
      </c>
      <c r="AK335" t="s">
        <v>4484</v>
      </c>
      <c r="AL335" t="s">
        <v>4485</v>
      </c>
      <c r="AM335" t="s">
        <v>4913</v>
      </c>
    </row>
    <row r="336" spans="1:39" x14ac:dyDescent="0.25">
      <c r="A336" t="s">
        <v>3798</v>
      </c>
      <c r="B336"/>
      <c r="C336" t="s">
        <v>4011</v>
      </c>
      <c r="D336" t="s">
        <v>2582</v>
      </c>
      <c r="E336" t="s">
        <v>5107</v>
      </c>
      <c r="F336" s="1">
        <v>337</v>
      </c>
      <c r="G336"/>
      <c r="H336" s="11">
        <v>32.9</v>
      </c>
      <c r="I336" s="11">
        <f t="shared" si="11"/>
        <v>37.834999999999994</v>
      </c>
      <c r="J336" s="12">
        <f t="shared" si="12"/>
        <v>35.943249999999999</v>
      </c>
      <c r="K336" s="11">
        <v>74.8</v>
      </c>
      <c r="L336" t="s">
        <v>3796</v>
      </c>
      <c r="M336">
        <v>11.8</v>
      </c>
      <c r="N336" t="s">
        <v>413</v>
      </c>
      <c r="O336" t="s">
        <v>986</v>
      </c>
      <c r="P336" t="s">
        <v>415</v>
      </c>
      <c r="Q336">
        <v>207</v>
      </c>
      <c r="R336">
        <v>175</v>
      </c>
      <c r="S336">
        <v>175</v>
      </c>
      <c r="T336" t="s">
        <v>3797</v>
      </c>
      <c r="U336" t="s">
        <v>993</v>
      </c>
      <c r="V336" t="s">
        <v>418</v>
      </c>
      <c r="W336" t="s">
        <v>419</v>
      </c>
      <c r="X336" t="s">
        <v>4262</v>
      </c>
      <c r="Y336" t="s">
        <v>494</v>
      </c>
      <c r="Z336" t="s">
        <v>420</v>
      </c>
      <c r="AA336"/>
      <c r="AB336" t="s">
        <v>3631</v>
      </c>
      <c r="AC336" t="s">
        <v>2583</v>
      </c>
      <c r="AD336" t="s">
        <v>3712</v>
      </c>
      <c r="AE336" t="s">
        <v>3799</v>
      </c>
      <c r="AF336"/>
      <c r="AG336" t="s">
        <v>426</v>
      </c>
      <c r="AH336" t="s">
        <v>3225</v>
      </c>
      <c r="AI336" t="s">
        <v>4322</v>
      </c>
      <c r="AJ336" t="s">
        <v>2518</v>
      </c>
      <c r="AK336" t="s">
        <v>4492</v>
      </c>
      <c r="AL336" t="s">
        <v>4490</v>
      </c>
      <c r="AM336" t="s">
        <v>4906</v>
      </c>
    </row>
    <row r="337" spans="1:39" x14ac:dyDescent="0.25">
      <c r="A337" t="s">
        <v>202</v>
      </c>
      <c r="B337"/>
      <c r="C337" t="s">
        <v>2585</v>
      </c>
      <c r="D337" t="s">
        <v>2582</v>
      </c>
      <c r="E337" t="s">
        <v>5107</v>
      </c>
      <c r="F337" s="1">
        <v>338</v>
      </c>
      <c r="G337"/>
      <c r="H337" s="11">
        <v>35.4</v>
      </c>
      <c r="I337" s="11">
        <f t="shared" si="11"/>
        <v>40.71</v>
      </c>
      <c r="J337" s="12">
        <f t="shared" si="12"/>
        <v>38.674500000000002</v>
      </c>
      <c r="K337" s="11">
        <v>80.400000000000006</v>
      </c>
      <c r="L337" t="s">
        <v>4380</v>
      </c>
      <c r="M337">
        <v>12.8</v>
      </c>
      <c r="N337" t="s">
        <v>413</v>
      </c>
      <c r="O337" t="s">
        <v>414</v>
      </c>
      <c r="P337" t="s">
        <v>415</v>
      </c>
      <c r="Q337">
        <v>207</v>
      </c>
      <c r="R337">
        <v>175</v>
      </c>
      <c r="S337">
        <v>190</v>
      </c>
      <c r="T337" t="s">
        <v>1042</v>
      </c>
      <c r="U337" t="s">
        <v>1537</v>
      </c>
      <c r="V337" t="s">
        <v>418</v>
      </c>
      <c r="W337" t="s">
        <v>419</v>
      </c>
      <c r="X337" t="s">
        <v>4381</v>
      </c>
      <c r="Y337" t="s">
        <v>494</v>
      </c>
      <c r="Z337" t="s">
        <v>420</v>
      </c>
      <c r="AA337"/>
      <c r="AB337" t="s">
        <v>3631</v>
      </c>
      <c r="AC337" t="s">
        <v>2583</v>
      </c>
      <c r="AD337" t="s">
        <v>2584</v>
      </c>
      <c r="AE337" t="s">
        <v>2537</v>
      </c>
      <c r="AF337"/>
      <c r="AG337" t="s">
        <v>426</v>
      </c>
      <c r="AH337" t="s">
        <v>3225</v>
      </c>
      <c r="AI337" t="s">
        <v>2587</v>
      </c>
      <c r="AJ337" t="s">
        <v>2518</v>
      </c>
      <c r="AK337" t="s">
        <v>4492</v>
      </c>
      <c r="AL337" t="s">
        <v>4490</v>
      </c>
      <c r="AM337" t="s">
        <v>4906</v>
      </c>
    </row>
    <row r="338" spans="1:39" x14ac:dyDescent="0.25">
      <c r="A338" t="s">
        <v>208</v>
      </c>
      <c r="B338"/>
      <c r="C338" t="s">
        <v>2586</v>
      </c>
      <c r="D338" t="s">
        <v>2582</v>
      </c>
      <c r="E338" t="s">
        <v>5107</v>
      </c>
      <c r="F338" s="1">
        <v>339</v>
      </c>
      <c r="G338"/>
      <c r="H338" s="11">
        <v>44.7</v>
      </c>
      <c r="I338" s="11">
        <f t="shared" si="11"/>
        <v>51.405000000000001</v>
      </c>
      <c r="J338" s="12">
        <f t="shared" si="12"/>
        <v>48.83475</v>
      </c>
      <c r="K338" s="11">
        <v>101.7</v>
      </c>
      <c r="L338" t="s">
        <v>3278</v>
      </c>
      <c r="M338">
        <v>14.22</v>
      </c>
      <c r="N338" t="s">
        <v>413</v>
      </c>
      <c r="O338" t="s">
        <v>1044</v>
      </c>
      <c r="P338" t="s">
        <v>415</v>
      </c>
      <c r="Q338">
        <v>242</v>
      </c>
      <c r="R338">
        <v>175</v>
      </c>
      <c r="S338">
        <v>175</v>
      </c>
      <c r="T338" t="s">
        <v>607</v>
      </c>
      <c r="U338" t="s">
        <v>1537</v>
      </c>
      <c r="V338" t="s">
        <v>418</v>
      </c>
      <c r="W338" t="s">
        <v>419</v>
      </c>
      <c r="X338" t="s">
        <v>4382</v>
      </c>
      <c r="Y338" t="s">
        <v>494</v>
      </c>
      <c r="Z338" t="s">
        <v>420</v>
      </c>
      <c r="AA338"/>
      <c r="AB338" t="s">
        <v>3631</v>
      </c>
      <c r="AC338" t="s">
        <v>2583</v>
      </c>
      <c r="AD338" t="s">
        <v>2584</v>
      </c>
      <c r="AE338" t="s">
        <v>2541</v>
      </c>
      <c r="AF338"/>
      <c r="AG338" t="s">
        <v>571</v>
      </c>
      <c r="AH338" t="s">
        <v>3225</v>
      </c>
      <c r="AI338" t="s">
        <v>2587</v>
      </c>
      <c r="AJ338" t="s">
        <v>2518</v>
      </c>
      <c r="AK338" t="s">
        <v>4492</v>
      </c>
      <c r="AL338" t="s">
        <v>4490</v>
      </c>
      <c r="AM338" t="s">
        <v>4906</v>
      </c>
    </row>
    <row r="339" spans="1:39" x14ac:dyDescent="0.25">
      <c r="A339" t="s">
        <v>3815</v>
      </c>
      <c r="B339"/>
      <c r="C339" t="s">
        <v>4012</v>
      </c>
      <c r="D339" t="s">
        <v>2582</v>
      </c>
      <c r="E339" t="s">
        <v>5107</v>
      </c>
      <c r="F339" s="1">
        <v>340</v>
      </c>
      <c r="G339"/>
      <c r="H339" s="11">
        <v>46.5</v>
      </c>
      <c r="I339" s="11">
        <f t="shared" si="11"/>
        <v>53.475000000000001</v>
      </c>
      <c r="J339" s="12">
        <f t="shared" si="12"/>
        <v>50.801250000000003</v>
      </c>
      <c r="K339" s="11">
        <v>105.8</v>
      </c>
      <c r="L339" t="s">
        <v>3814</v>
      </c>
      <c r="M339">
        <v>15.09</v>
      </c>
      <c r="N339" t="s">
        <v>413</v>
      </c>
      <c r="O339" t="s">
        <v>1077</v>
      </c>
      <c r="P339" t="s">
        <v>415</v>
      </c>
      <c r="Q339">
        <v>242</v>
      </c>
      <c r="R339">
        <v>175</v>
      </c>
      <c r="S339">
        <v>190</v>
      </c>
      <c r="T339" t="s">
        <v>3736</v>
      </c>
      <c r="U339" t="s">
        <v>993</v>
      </c>
      <c r="V339" t="s">
        <v>418</v>
      </c>
      <c r="W339" t="s">
        <v>419</v>
      </c>
      <c r="X339" t="s">
        <v>4263</v>
      </c>
      <c r="Y339" t="s">
        <v>494</v>
      </c>
      <c r="Z339" t="s">
        <v>420</v>
      </c>
      <c r="AA339"/>
      <c r="AB339" t="s">
        <v>3631</v>
      </c>
      <c r="AC339" t="s">
        <v>2583</v>
      </c>
      <c r="AD339" t="s">
        <v>3712</v>
      </c>
      <c r="AE339" t="s">
        <v>2546</v>
      </c>
      <c r="AF339"/>
      <c r="AG339" t="s">
        <v>571</v>
      </c>
      <c r="AH339" t="s">
        <v>3225</v>
      </c>
      <c r="AI339" t="s">
        <v>4322</v>
      </c>
      <c r="AJ339" t="s">
        <v>2518</v>
      </c>
      <c r="AK339" t="s">
        <v>4492</v>
      </c>
      <c r="AL339" t="s">
        <v>4490</v>
      </c>
      <c r="AM339" t="s">
        <v>4906</v>
      </c>
    </row>
    <row r="340" spans="1:39" x14ac:dyDescent="0.25">
      <c r="A340" t="s">
        <v>3820</v>
      </c>
      <c r="B340"/>
      <c r="C340" t="s">
        <v>4013</v>
      </c>
      <c r="D340" t="s">
        <v>2582</v>
      </c>
      <c r="E340" t="s">
        <v>5107</v>
      </c>
      <c r="F340" s="1">
        <v>341</v>
      </c>
      <c r="G340"/>
      <c r="H340" s="11">
        <v>50.5</v>
      </c>
      <c r="I340" s="11">
        <f t="shared" si="11"/>
        <v>58.075000000000003</v>
      </c>
      <c r="J340" s="12">
        <f t="shared" si="12"/>
        <v>55.171250000000001</v>
      </c>
      <c r="K340" s="11">
        <v>114.9</v>
      </c>
      <c r="L340" t="s">
        <v>3818</v>
      </c>
      <c r="M340">
        <v>17.11</v>
      </c>
      <c r="N340" t="s">
        <v>413</v>
      </c>
      <c r="O340" t="s">
        <v>1111</v>
      </c>
      <c r="P340" t="s">
        <v>415</v>
      </c>
      <c r="Q340">
        <v>278</v>
      </c>
      <c r="R340">
        <v>175</v>
      </c>
      <c r="S340">
        <v>175</v>
      </c>
      <c r="T340" t="s">
        <v>3819</v>
      </c>
      <c r="U340" t="s">
        <v>993</v>
      </c>
      <c r="V340" t="s">
        <v>418</v>
      </c>
      <c r="W340" t="s">
        <v>419</v>
      </c>
      <c r="X340" t="s">
        <v>4264</v>
      </c>
      <c r="Y340" t="s">
        <v>494</v>
      </c>
      <c r="Z340" t="s">
        <v>420</v>
      </c>
      <c r="AA340"/>
      <c r="AB340" t="s">
        <v>3631</v>
      </c>
      <c r="AC340" t="s">
        <v>2583</v>
      </c>
      <c r="AD340" t="s">
        <v>3712</v>
      </c>
      <c r="AE340" t="s">
        <v>3821</v>
      </c>
      <c r="AF340"/>
      <c r="AG340" t="s">
        <v>2550</v>
      </c>
      <c r="AH340" t="s">
        <v>3225</v>
      </c>
      <c r="AI340" t="s">
        <v>4322</v>
      </c>
      <c r="AJ340" t="s">
        <v>2518</v>
      </c>
      <c r="AK340" t="s">
        <v>4492</v>
      </c>
      <c r="AL340" t="s">
        <v>4490</v>
      </c>
      <c r="AM340" t="s">
        <v>4906</v>
      </c>
    </row>
    <row r="341" spans="1:39" x14ac:dyDescent="0.25">
      <c r="A341" t="s">
        <v>3826</v>
      </c>
      <c r="B341"/>
      <c r="C341" t="s">
        <v>4014</v>
      </c>
      <c r="D341" t="s">
        <v>2582</v>
      </c>
      <c r="E341" t="s">
        <v>5107</v>
      </c>
      <c r="F341" s="1">
        <v>342</v>
      </c>
      <c r="G341"/>
      <c r="H341" s="11">
        <v>53.3</v>
      </c>
      <c r="I341" s="11">
        <f t="shared" si="11"/>
        <v>61.294999999999987</v>
      </c>
      <c r="J341" s="12">
        <f t="shared" si="12"/>
        <v>58.230249999999991</v>
      </c>
      <c r="K341" s="11">
        <v>121.2</v>
      </c>
      <c r="L341" t="s">
        <v>3824</v>
      </c>
      <c r="M341">
        <v>17.68</v>
      </c>
      <c r="N341" t="s">
        <v>413</v>
      </c>
      <c r="O341" t="s">
        <v>1124</v>
      </c>
      <c r="P341" t="s">
        <v>415</v>
      </c>
      <c r="Q341">
        <v>278</v>
      </c>
      <c r="R341">
        <v>175</v>
      </c>
      <c r="S341">
        <v>190</v>
      </c>
      <c r="T341" t="s">
        <v>3825</v>
      </c>
      <c r="U341" t="s">
        <v>993</v>
      </c>
      <c r="V341" t="s">
        <v>418</v>
      </c>
      <c r="W341" t="s">
        <v>419</v>
      </c>
      <c r="X341" t="s">
        <v>4265</v>
      </c>
      <c r="Y341" t="s">
        <v>494</v>
      </c>
      <c r="Z341" t="s">
        <v>420</v>
      </c>
      <c r="AA341"/>
      <c r="AB341" t="s">
        <v>3631</v>
      </c>
      <c r="AC341" t="s">
        <v>2583</v>
      </c>
      <c r="AD341" t="s">
        <v>3712</v>
      </c>
      <c r="AE341" t="s">
        <v>2555</v>
      </c>
      <c r="AF341"/>
      <c r="AG341" t="s">
        <v>2550</v>
      </c>
      <c r="AH341" t="s">
        <v>3225</v>
      </c>
      <c r="AI341" t="s">
        <v>4383</v>
      </c>
      <c r="AJ341" t="s">
        <v>2518</v>
      </c>
      <c r="AK341" t="s">
        <v>4492</v>
      </c>
      <c r="AL341" t="s">
        <v>4490</v>
      </c>
      <c r="AM341" t="s">
        <v>4906</v>
      </c>
    </row>
    <row r="342" spans="1:39" x14ac:dyDescent="0.25">
      <c r="A342" t="s">
        <v>209</v>
      </c>
      <c r="B342"/>
      <c r="C342" t="s">
        <v>2589</v>
      </c>
      <c r="D342" t="s">
        <v>2582</v>
      </c>
      <c r="E342" t="s">
        <v>5107</v>
      </c>
      <c r="F342" s="1">
        <v>343</v>
      </c>
      <c r="G342"/>
      <c r="H342" s="11">
        <v>57.3</v>
      </c>
      <c r="I342" s="11">
        <f t="shared" si="11"/>
        <v>65.894999999999996</v>
      </c>
      <c r="J342" s="12">
        <f t="shared" si="12"/>
        <v>62.600249999999996</v>
      </c>
      <c r="K342" s="11">
        <v>130.30000000000001</v>
      </c>
      <c r="L342" t="s">
        <v>4111</v>
      </c>
      <c r="M342">
        <v>18.899999999999999</v>
      </c>
      <c r="N342" t="s">
        <v>413</v>
      </c>
      <c r="O342" t="s">
        <v>1129</v>
      </c>
      <c r="P342" t="s">
        <v>415</v>
      </c>
      <c r="Q342">
        <v>315</v>
      </c>
      <c r="R342">
        <v>175</v>
      </c>
      <c r="S342">
        <v>175</v>
      </c>
      <c r="T342" t="s">
        <v>1597</v>
      </c>
      <c r="U342" t="s">
        <v>1537</v>
      </c>
      <c r="V342" t="s">
        <v>418</v>
      </c>
      <c r="W342" t="s">
        <v>419</v>
      </c>
      <c r="X342" t="s">
        <v>4384</v>
      </c>
      <c r="Y342" t="s">
        <v>494</v>
      </c>
      <c r="Z342" t="s">
        <v>420</v>
      </c>
      <c r="AA342"/>
      <c r="AB342" t="s">
        <v>3631</v>
      </c>
      <c r="AC342" t="s">
        <v>2583</v>
      </c>
      <c r="AD342" t="s">
        <v>2584</v>
      </c>
      <c r="AE342" t="s">
        <v>2564</v>
      </c>
      <c r="AF342"/>
      <c r="AG342" t="s">
        <v>1132</v>
      </c>
      <c r="AH342" t="s">
        <v>3225</v>
      </c>
      <c r="AI342" t="s">
        <v>2587</v>
      </c>
      <c r="AJ342" t="s">
        <v>2518</v>
      </c>
      <c r="AK342" t="s">
        <v>4492</v>
      </c>
      <c r="AL342" t="s">
        <v>4490</v>
      </c>
      <c r="AM342" t="s">
        <v>4906</v>
      </c>
    </row>
    <row r="343" spans="1:39" x14ac:dyDescent="0.25">
      <c r="A343" t="s">
        <v>3836</v>
      </c>
      <c r="B343"/>
      <c r="C343" t="s">
        <v>4015</v>
      </c>
      <c r="D343" t="s">
        <v>2582</v>
      </c>
      <c r="E343" t="s">
        <v>5107</v>
      </c>
      <c r="F343" s="1">
        <v>344</v>
      </c>
      <c r="G343"/>
      <c r="H343" s="11">
        <v>65.900000000000006</v>
      </c>
      <c r="I343" s="11">
        <f t="shared" si="11"/>
        <v>75.784999999999997</v>
      </c>
      <c r="J343" s="12">
        <f t="shared" si="12"/>
        <v>71.995749999999987</v>
      </c>
      <c r="K343" s="11">
        <v>149.80000000000001</v>
      </c>
      <c r="L343" t="s">
        <v>3768</v>
      </c>
      <c r="M343">
        <v>22.82</v>
      </c>
      <c r="N343" t="s">
        <v>413</v>
      </c>
      <c r="O343" t="s">
        <v>1604</v>
      </c>
      <c r="P343" t="s">
        <v>415</v>
      </c>
      <c r="Q343">
        <v>353</v>
      </c>
      <c r="R343">
        <v>175</v>
      </c>
      <c r="S343">
        <v>190</v>
      </c>
      <c r="T343" t="s">
        <v>3763</v>
      </c>
      <c r="U343" t="s">
        <v>993</v>
      </c>
      <c r="V343" t="s">
        <v>418</v>
      </c>
      <c r="W343" t="s">
        <v>419</v>
      </c>
      <c r="X343" t="s">
        <v>4266</v>
      </c>
      <c r="Y343" t="s">
        <v>494</v>
      </c>
      <c r="Z343" t="s">
        <v>420</v>
      </c>
      <c r="AA343"/>
      <c r="AB343" t="s">
        <v>3631</v>
      </c>
      <c r="AC343" t="s">
        <v>2583</v>
      </c>
      <c r="AD343" t="s">
        <v>3712</v>
      </c>
      <c r="AE343" t="s">
        <v>2516</v>
      </c>
      <c r="AF343"/>
      <c r="AG343" t="s">
        <v>1151</v>
      </c>
      <c r="AH343" t="s">
        <v>3225</v>
      </c>
      <c r="AI343" t="s">
        <v>4322</v>
      </c>
      <c r="AJ343" t="s">
        <v>2518</v>
      </c>
      <c r="AK343" t="s">
        <v>4492</v>
      </c>
      <c r="AL343" t="s">
        <v>4490</v>
      </c>
      <c r="AM343" t="s">
        <v>4906</v>
      </c>
    </row>
    <row r="344" spans="1:39" x14ac:dyDescent="0.25">
      <c r="A344" t="s">
        <v>200</v>
      </c>
      <c r="B344"/>
      <c r="C344" t="s">
        <v>2530</v>
      </c>
      <c r="D344" t="s">
        <v>2512</v>
      </c>
      <c r="E344" t="s">
        <v>5105</v>
      </c>
      <c r="F344" s="1">
        <v>345</v>
      </c>
      <c r="G344"/>
      <c r="H344" s="11">
        <v>34.5</v>
      </c>
      <c r="I344" s="11">
        <f t="shared" si="11"/>
        <v>39.674999999999997</v>
      </c>
      <c r="J344" s="12">
        <f t="shared" si="12"/>
        <v>37.691249999999997</v>
      </c>
      <c r="K344" s="11">
        <v>78.5</v>
      </c>
      <c r="L344" t="s">
        <v>2531</v>
      </c>
      <c r="M344">
        <v>12.2</v>
      </c>
      <c r="N344" t="s">
        <v>413</v>
      </c>
      <c r="O344" t="s">
        <v>1006</v>
      </c>
      <c r="P344" t="s">
        <v>415</v>
      </c>
      <c r="Q344">
        <v>207</v>
      </c>
      <c r="R344">
        <v>175</v>
      </c>
      <c r="S344">
        <v>175</v>
      </c>
      <c r="T344" t="s">
        <v>1042</v>
      </c>
      <c r="U344" t="s">
        <v>993</v>
      </c>
      <c r="V344" t="s">
        <v>418</v>
      </c>
      <c r="W344" t="s">
        <v>419</v>
      </c>
      <c r="X344" t="s">
        <v>4255</v>
      </c>
      <c r="Y344" t="s">
        <v>494</v>
      </c>
      <c r="Z344" t="s">
        <v>420</v>
      </c>
      <c r="AA344"/>
      <c r="AB344" t="s">
        <v>3631</v>
      </c>
      <c r="AC344" t="s">
        <v>2514</v>
      </c>
      <c r="AD344" t="s">
        <v>2515</v>
      </c>
      <c r="AE344" t="s">
        <v>2532</v>
      </c>
      <c r="AF344"/>
      <c r="AG344" t="s">
        <v>426</v>
      </c>
      <c r="AH344" t="s">
        <v>3225</v>
      </c>
      <c r="AI344" t="s">
        <v>2533</v>
      </c>
      <c r="AJ344" t="s">
        <v>2534</v>
      </c>
      <c r="AK344" t="s">
        <v>4639</v>
      </c>
      <c r="AL344" t="s">
        <v>4640</v>
      </c>
      <c r="AM344" t="s">
        <v>4906</v>
      </c>
    </row>
    <row r="345" spans="1:39" x14ac:dyDescent="0.25">
      <c r="A345" t="s">
        <v>201</v>
      </c>
      <c r="B345"/>
      <c r="C345" t="s">
        <v>2535</v>
      </c>
      <c r="D345" t="s">
        <v>2512</v>
      </c>
      <c r="E345" t="s">
        <v>5105</v>
      </c>
      <c r="F345" s="1">
        <v>346</v>
      </c>
      <c r="G345"/>
      <c r="H345" s="11">
        <v>37.1</v>
      </c>
      <c r="I345" s="11">
        <f t="shared" si="11"/>
        <v>42.664999999999999</v>
      </c>
      <c r="J345" s="12">
        <f t="shared" si="12"/>
        <v>40.531749999999995</v>
      </c>
      <c r="K345" s="11">
        <v>84.3</v>
      </c>
      <c r="L345" t="s">
        <v>2536</v>
      </c>
      <c r="M345">
        <v>13.5</v>
      </c>
      <c r="N345" t="s">
        <v>413</v>
      </c>
      <c r="O345" t="s">
        <v>414</v>
      </c>
      <c r="P345" t="s">
        <v>415</v>
      </c>
      <c r="Q345">
        <v>207</v>
      </c>
      <c r="R345">
        <v>175</v>
      </c>
      <c r="S345">
        <v>190</v>
      </c>
      <c r="T345" t="s">
        <v>607</v>
      </c>
      <c r="U345" t="s">
        <v>993</v>
      </c>
      <c r="V345" t="s">
        <v>418</v>
      </c>
      <c r="W345" t="s">
        <v>419</v>
      </c>
      <c r="X345" t="s">
        <v>4256</v>
      </c>
      <c r="Y345" t="s">
        <v>494</v>
      </c>
      <c r="Z345" t="s">
        <v>420</v>
      </c>
      <c r="AA345"/>
      <c r="AB345" t="s">
        <v>3631</v>
      </c>
      <c r="AC345" t="s">
        <v>2514</v>
      </c>
      <c r="AD345" t="s">
        <v>2515</v>
      </c>
      <c r="AE345" t="s">
        <v>2537</v>
      </c>
      <c r="AF345"/>
      <c r="AG345" t="s">
        <v>426</v>
      </c>
      <c r="AH345" t="s">
        <v>3225</v>
      </c>
      <c r="AI345" t="s">
        <v>2526</v>
      </c>
      <c r="AJ345" t="s">
        <v>2538</v>
      </c>
      <c r="AK345" t="s">
        <v>4766</v>
      </c>
      <c r="AL345" t="s">
        <v>4490</v>
      </c>
      <c r="AM345" t="s">
        <v>4953</v>
      </c>
    </row>
    <row r="346" spans="1:39" x14ac:dyDescent="0.25">
      <c r="A346" t="s">
        <v>203</v>
      </c>
      <c r="B346"/>
      <c r="C346" t="s">
        <v>2539</v>
      </c>
      <c r="D346" t="s">
        <v>2512</v>
      </c>
      <c r="E346" t="s">
        <v>5105</v>
      </c>
      <c r="F346" s="1">
        <v>347</v>
      </c>
      <c r="G346"/>
      <c r="H346" s="11">
        <v>46.9</v>
      </c>
      <c r="I346" s="11">
        <f t="shared" si="11"/>
        <v>53.934999999999995</v>
      </c>
      <c r="J346" s="12">
        <f t="shared" si="12"/>
        <v>51.238250000000001</v>
      </c>
      <c r="K346" s="11">
        <v>106.6</v>
      </c>
      <c r="L346" t="s">
        <v>2540</v>
      </c>
      <c r="M346">
        <v>15</v>
      </c>
      <c r="N346" t="s">
        <v>413</v>
      </c>
      <c r="O346" t="s">
        <v>1044</v>
      </c>
      <c r="P346" t="s">
        <v>415</v>
      </c>
      <c r="Q346">
        <v>242</v>
      </c>
      <c r="R346">
        <v>175</v>
      </c>
      <c r="S346">
        <v>175</v>
      </c>
      <c r="T346" t="s">
        <v>1138</v>
      </c>
      <c r="U346" t="s">
        <v>993</v>
      </c>
      <c r="V346" t="s">
        <v>418</v>
      </c>
      <c r="W346" t="s">
        <v>419</v>
      </c>
      <c r="X346" t="s">
        <v>4257</v>
      </c>
      <c r="Y346" t="s">
        <v>494</v>
      </c>
      <c r="Z346" t="s">
        <v>420</v>
      </c>
      <c r="AA346"/>
      <c r="AB346" t="s">
        <v>3631</v>
      </c>
      <c r="AC346" t="s">
        <v>2514</v>
      </c>
      <c r="AD346" t="s">
        <v>2515</v>
      </c>
      <c r="AE346" t="s">
        <v>2541</v>
      </c>
      <c r="AF346"/>
      <c r="AG346" t="s">
        <v>571</v>
      </c>
      <c r="AH346" t="s">
        <v>3225</v>
      </c>
      <c r="AI346" t="s">
        <v>2542</v>
      </c>
      <c r="AJ346" t="s">
        <v>2543</v>
      </c>
      <c r="AK346" t="s">
        <v>4642</v>
      </c>
      <c r="AL346" t="s">
        <v>4490</v>
      </c>
      <c r="AM346" t="s">
        <v>4953</v>
      </c>
    </row>
    <row r="347" spans="1:39" x14ac:dyDescent="0.25">
      <c r="A347" t="s">
        <v>204</v>
      </c>
      <c r="B347"/>
      <c r="C347" t="s">
        <v>2544</v>
      </c>
      <c r="D347" t="s">
        <v>2512</v>
      </c>
      <c r="E347" t="s">
        <v>5105</v>
      </c>
      <c r="F347" s="1">
        <v>348</v>
      </c>
      <c r="G347"/>
      <c r="H347" s="11">
        <v>48.8</v>
      </c>
      <c r="I347" s="11">
        <f t="shared" si="11"/>
        <v>56.12</v>
      </c>
      <c r="J347" s="12">
        <f t="shared" si="12"/>
        <v>53.313999999999993</v>
      </c>
      <c r="K347" s="11">
        <v>110.9</v>
      </c>
      <c r="L347" t="s">
        <v>2545</v>
      </c>
      <c r="M347">
        <v>15.9</v>
      </c>
      <c r="N347" t="s">
        <v>413</v>
      </c>
      <c r="O347" t="s">
        <v>1599</v>
      </c>
      <c r="P347" t="s">
        <v>415</v>
      </c>
      <c r="Q347">
        <v>242</v>
      </c>
      <c r="R347">
        <v>175</v>
      </c>
      <c r="S347">
        <v>190</v>
      </c>
      <c r="T347" t="s">
        <v>1160</v>
      </c>
      <c r="U347" t="s">
        <v>993</v>
      </c>
      <c r="V347" t="s">
        <v>418</v>
      </c>
      <c r="W347" t="s">
        <v>419</v>
      </c>
      <c r="X347" t="s">
        <v>4258</v>
      </c>
      <c r="Y347" t="s">
        <v>494</v>
      </c>
      <c r="Z347" t="s">
        <v>420</v>
      </c>
      <c r="AA347"/>
      <c r="AB347" t="s">
        <v>3631</v>
      </c>
      <c r="AC347" t="s">
        <v>2514</v>
      </c>
      <c r="AD347" t="s">
        <v>2515</v>
      </c>
      <c r="AE347" t="s">
        <v>2546</v>
      </c>
      <c r="AF347"/>
      <c r="AG347" t="s">
        <v>571</v>
      </c>
      <c r="AH347" t="s">
        <v>3225</v>
      </c>
      <c r="AI347" t="s">
        <v>2533</v>
      </c>
      <c r="AJ347" t="s">
        <v>2518</v>
      </c>
      <c r="AK347" t="s">
        <v>4767</v>
      </c>
      <c r="AL347" t="s">
        <v>4490</v>
      </c>
      <c r="AM347" t="s">
        <v>4953</v>
      </c>
    </row>
    <row r="348" spans="1:39" x14ac:dyDescent="0.25">
      <c r="A348" t="s">
        <v>205</v>
      </c>
      <c r="B348"/>
      <c r="C348" t="s">
        <v>2547</v>
      </c>
      <c r="D348" t="s">
        <v>2512</v>
      </c>
      <c r="E348" t="s">
        <v>5105</v>
      </c>
      <c r="F348" s="1">
        <v>349</v>
      </c>
      <c r="G348"/>
      <c r="H348" s="11">
        <v>53</v>
      </c>
      <c r="I348" s="11">
        <f t="shared" si="11"/>
        <v>60.95</v>
      </c>
      <c r="J348" s="12">
        <f t="shared" si="12"/>
        <v>57.902500000000003</v>
      </c>
      <c r="K348" s="11">
        <v>120.6</v>
      </c>
      <c r="L348" t="s">
        <v>2548</v>
      </c>
      <c r="M348">
        <v>17.5</v>
      </c>
      <c r="N348" t="s">
        <v>413</v>
      </c>
      <c r="O348" t="s">
        <v>1600</v>
      </c>
      <c r="P348" t="s">
        <v>415</v>
      </c>
      <c r="Q348">
        <v>278</v>
      </c>
      <c r="R348">
        <v>175</v>
      </c>
      <c r="S348">
        <v>175</v>
      </c>
      <c r="T348" t="s">
        <v>711</v>
      </c>
      <c r="U348" t="s">
        <v>993</v>
      </c>
      <c r="V348" t="s">
        <v>418</v>
      </c>
      <c r="W348" t="s">
        <v>419</v>
      </c>
      <c r="X348" t="s">
        <v>4259</v>
      </c>
      <c r="Y348" t="s">
        <v>494</v>
      </c>
      <c r="Z348" t="s">
        <v>420</v>
      </c>
      <c r="AA348"/>
      <c r="AB348" t="s">
        <v>3631</v>
      </c>
      <c r="AC348" t="s">
        <v>2514</v>
      </c>
      <c r="AD348" t="s">
        <v>2515</v>
      </c>
      <c r="AE348" t="s">
        <v>2549</v>
      </c>
      <c r="AF348"/>
      <c r="AG348" t="s">
        <v>2550</v>
      </c>
      <c r="AH348" t="s">
        <v>3225</v>
      </c>
      <c r="AI348" t="s">
        <v>2551</v>
      </c>
      <c r="AJ348" t="s">
        <v>2518</v>
      </c>
      <c r="AK348" t="s">
        <v>4638</v>
      </c>
      <c r="AL348" t="s">
        <v>4490</v>
      </c>
      <c r="AM348" t="s">
        <v>4953</v>
      </c>
    </row>
    <row r="349" spans="1:39" x14ac:dyDescent="0.25">
      <c r="A349" t="s">
        <v>206</v>
      </c>
      <c r="B349"/>
      <c r="C349" t="s">
        <v>2552</v>
      </c>
      <c r="D349" t="s">
        <v>2512</v>
      </c>
      <c r="E349" t="s">
        <v>5105</v>
      </c>
      <c r="F349" s="1">
        <v>350</v>
      </c>
      <c r="G349"/>
      <c r="H349" s="11">
        <v>56</v>
      </c>
      <c r="I349" s="11">
        <f t="shared" si="11"/>
        <v>64.400000000000006</v>
      </c>
      <c r="J349" s="12">
        <f t="shared" si="12"/>
        <v>61.18</v>
      </c>
      <c r="K349" s="11">
        <v>127.3</v>
      </c>
      <c r="L349" t="s">
        <v>2553</v>
      </c>
      <c r="M349">
        <v>18.3</v>
      </c>
      <c r="N349" t="s">
        <v>413</v>
      </c>
      <c r="O349" t="s">
        <v>2554</v>
      </c>
      <c r="P349" t="s">
        <v>415</v>
      </c>
      <c r="Q349">
        <v>278</v>
      </c>
      <c r="R349">
        <v>175</v>
      </c>
      <c r="S349">
        <v>190</v>
      </c>
      <c r="T349" t="s">
        <v>1185</v>
      </c>
      <c r="U349" t="s">
        <v>993</v>
      </c>
      <c r="V349" t="s">
        <v>418</v>
      </c>
      <c r="W349" t="s">
        <v>419</v>
      </c>
      <c r="X349" t="s">
        <v>4260</v>
      </c>
      <c r="Y349" t="s">
        <v>494</v>
      </c>
      <c r="Z349" t="s">
        <v>420</v>
      </c>
      <c r="AA349"/>
      <c r="AB349" t="s">
        <v>3631</v>
      </c>
      <c r="AC349" t="s">
        <v>2514</v>
      </c>
      <c r="AD349" t="s">
        <v>2515</v>
      </c>
      <c r="AE349" t="s">
        <v>2555</v>
      </c>
      <c r="AF349"/>
      <c r="AG349" t="s">
        <v>2550</v>
      </c>
      <c r="AH349" t="s">
        <v>3225</v>
      </c>
      <c r="AI349" t="s">
        <v>2533</v>
      </c>
      <c r="AJ349" t="s">
        <v>2556</v>
      </c>
      <c r="AK349" t="s">
        <v>4638</v>
      </c>
      <c r="AL349" t="s">
        <v>4490</v>
      </c>
      <c r="AM349" t="s">
        <v>4953</v>
      </c>
    </row>
    <row r="350" spans="1:39" x14ac:dyDescent="0.25">
      <c r="A350" t="s">
        <v>2557</v>
      </c>
      <c r="B350"/>
      <c r="C350" t="s">
        <v>2558</v>
      </c>
      <c r="D350" t="s">
        <v>2512</v>
      </c>
      <c r="E350" t="s">
        <v>5105</v>
      </c>
      <c r="F350" s="1">
        <v>351</v>
      </c>
      <c r="G350"/>
      <c r="H350" s="11">
        <v>59.9</v>
      </c>
      <c r="I350" s="11">
        <f t="shared" si="11"/>
        <v>68.884999999999991</v>
      </c>
      <c r="J350" s="12">
        <f t="shared" si="12"/>
        <v>65.440749999999994</v>
      </c>
      <c r="K350" s="11">
        <v>136.19999999999999</v>
      </c>
      <c r="L350" t="s">
        <v>2559</v>
      </c>
      <c r="M350">
        <v>20.9</v>
      </c>
      <c r="N350" t="s">
        <v>413</v>
      </c>
      <c r="O350" t="s">
        <v>2560</v>
      </c>
      <c r="P350" t="s">
        <v>415</v>
      </c>
      <c r="Q350">
        <v>315</v>
      </c>
      <c r="R350">
        <v>175</v>
      </c>
      <c r="S350">
        <v>175</v>
      </c>
      <c r="T350" t="s">
        <v>1261</v>
      </c>
      <c r="U350" t="s">
        <v>993</v>
      </c>
      <c r="V350" t="s">
        <v>418</v>
      </c>
      <c r="W350" t="s">
        <v>419</v>
      </c>
      <c r="X350" t="s">
        <v>4261</v>
      </c>
      <c r="Y350" t="s">
        <v>494</v>
      </c>
      <c r="Z350" t="s">
        <v>420</v>
      </c>
      <c r="AA350"/>
      <c r="AB350" t="s">
        <v>3631</v>
      </c>
      <c r="AC350" t="s">
        <v>2514</v>
      </c>
      <c r="AD350" t="s">
        <v>2515</v>
      </c>
      <c r="AE350" t="s">
        <v>2561</v>
      </c>
      <c r="AF350"/>
      <c r="AG350" t="s">
        <v>1132</v>
      </c>
      <c r="AH350" t="s">
        <v>3225</v>
      </c>
      <c r="AI350" t="s">
        <v>3606</v>
      </c>
      <c r="AJ350" t="s">
        <v>3607</v>
      </c>
      <c r="AK350" t="s">
        <v>4768</v>
      </c>
      <c r="AL350" t="s">
        <v>4593</v>
      </c>
      <c r="AM350" t="s">
        <v>4899</v>
      </c>
    </row>
    <row r="351" spans="1:39" x14ac:dyDescent="0.25">
      <c r="A351" t="s">
        <v>207</v>
      </c>
      <c r="B351"/>
      <c r="C351" t="s">
        <v>2562</v>
      </c>
      <c r="D351" t="s">
        <v>2512</v>
      </c>
      <c r="E351" t="s">
        <v>5105</v>
      </c>
      <c r="F351" s="1">
        <v>352</v>
      </c>
      <c r="G351"/>
      <c r="H351" s="11">
        <v>59.9</v>
      </c>
      <c r="I351" s="11">
        <f t="shared" si="11"/>
        <v>68.884999999999991</v>
      </c>
      <c r="J351" s="12">
        <f t="shared" si="12"/>
        <v>65.440749999999994</v>
      </c>
      <c r="K351" s="11">
        <v>136.19999999999999</v>
      </c>
      <c r="L351" t="s">
        <v>2563</v>
      </c>
      <c r="M351">
        <v>20.9</v>
      </c>
      <c r="N351" t="s">
        <v>413</v>
      </c>
      <c r="O351" t="s">
        <v>1587</v>
      </c>
      <c r="P351" t="s">
        <v>415</v>
      </c>
      <c r="Q351">
        <v>315</v>
      </c>
      <c r="R351">
        <v>175</v>
      </c>
      <c r="S351">
        <v>190</v>
      </c>
      <c r="T351" t="s">
        <v>711</v>
      </c>
      <c r="U351" t="s">
        <v>993</v>
      </c>
      <c r="V351" t="s">
        <v>418</v>
      </c>
      <c r="W351" t="s">
        <v>419</v>
      </c>
      <c r="X351" t="s">
        <v>3764</v>
      </c>
      <c r="Y351" t="s">
        <v>494</v>
      </c>
      <c r="Z351" t="s">
        <v>420</v>
      </c>
      <c r="AA351"/>
      <c r="AB351" t="s">
        <v>3631</v>
      </c>
      <c r="AC351" t="s">
        <v>2514</v>
      </c>
      <c r="AD351" t="s">
        <v>2515</v>
      </c>
      <c r="AE351" t="s">
        <v>2564</v>
      </c>
      <c r="AF351"/>
      <c r="AG351" t="s">
        <v>1132</v>
      </c>
      <c r="AH351" t="s">
        <v>3225</v>
      </c>
      <c r="AI351" t="s">
        <v>2565</v>
      </c>
      <c r="AJ351" t="s">
        <v>2566</v>
      </c>
      <c r="AK351" t="s">
        <v>4638</v>
      </c>
      <c r="AL351" t="s">
        <v>4490</v>
      </c>
      <c r="AM351" t="s">
        <v>4899</v>
      </c>
    </row>
    <row r="352" spans="1:39" x14ac:dyDescent="0.25">
      <c r="A352" t="s">
        <v>196</v>
      </c>
      <c r="B352"/>
      <c r="C352" t="s">
        <v>2511</v>
      </c>
      <c r="D352" t="s">
        <v>2512</v>
      </c>
      <c r="E352" t="s">
        <v>5105</v>
      </c>
      <c r="F352" s="1">
        <v>353</v>
      </c>
      <c r="G352"/>
      <c r="H352" s="11">
        <v>69.2</v>
      </c>
      <c r="I352" s="11">
        <f t="shared" si="11"/>
        <v>79.580000000000013</v>
      </c>
      <c r="J352" s="12">
        <f t="shared" si="12"/>
        <v>75.601000000000013</v>
      </c>
      <c r="K352" s="11">
        <v>157.4</v>
      </c>
      <c r="L352" t="s">
        <v>2513</v>
      </c>
      <c r="M352">
        <v>23.4</v>
      </c>
      <c r="N352" t="s">
        <v>413</v>
      </c>
      <c r="O352" t="s">
        <v>593</v>
      </c>
      <c r="P352" t="s">
        <v>415</v>
      </c>
      <c r="Q352">
        <v>353</v>
      </c>
      <c r="R352">
        <v>175</v>
      </c>
      <c r="S352">
        <v>190</v>
      </c>
      <c r="T352" t="s">
        <v>1588</v>
      </c>
      <c r="U352" t="s">
        <v>993</v>
      </c>
      <c r="V352" t="s">
        <v>418</v>
      </c>
      <c r="W352" t="s">
        <v>419</v>
      </c>
      <c r="X352" t="s">
        <v>4253</v>
      </c>
      <c r="Y352" t="s">
        <v>494</v>
      </c>
      <c r="Z352" t="s">
        <v>420</v>
      </c>
      <c r="AA352"/>
      <c r="AB352" t="s">
        <v>3631</v>
      </c>
      <c r="AC352" t="s">
        <v>2514</v>
      </c>
      <c r="AD352" t="s">
        <v>2515</v>
      </c>
      <c r="AE352" t="s">
        <v>2516</v>
      </c>
      <c r="AF352"/>
      <c r="AG352" t="s">
        <v>1151</v>
      </c>
      <c r="AH352" t="s">
        <v>3225</v>
      </c>
      <c r="AI352" t="s">
        <v>2517</v>
      </c>
      <c r="AJ352" t="s">
        <v>2518</v>
      </c>
      <c r="AK352" t="s">
        <v>4638</v>
      </c>
      <c r="AL352" t="s">
        <v>4490</v>
      </c>
      <c r="AM352" t="s">
        <v>4953</v>
      </c>
    </row>
    <row r="353" spans="1:39" x14ac:dyDescent="0.25">
      <c r="A353" t="s">
        <v>3722</v>
      </c>
      <c r="B353"/>
      <c r="C353" t="s">
        <v>4004</v>
      </c>
      <c r="D353" t="s">
        <v>2512</v>
      </c>
      <c r="E353" t="s">
        <v>5105</v>
      </c>
      <c r="F353" s="1">
        <v>354</v>
      </c>
      <c r="G353"/>
      <c r="H353" s="11">
        <v>37.5</v>
      </c>
      <c r="I353" s="11">
        <f t="shared" si="11"/>
        <v>43.125</v>
      </c>
      <c r="J353" s="12">
        <f t="shared" si="12"/>
        <v>40.96875</v>
      </c>
      <c r="K353" s="11">
        <v>85.2</v>
      </c>
      <c r="L353" t="s">
        <v>3720</v>
      </c>
      <c r="M353">
        <v>9.8000000000000007</v>
      </c>
      <c r="N353" t="s">
        <v>413</v>
      </c>
      <c r="O353" t="s">
        <v>971</v>
      </c>
      <c r="P353" t="s">
        <v>415</v>
      </c>
      <c r="Q353">
        <v>187</v>
      </c>
      <c r="R353">
        <v>136</v>
      </c>
      <c r="S353">
        <v>220</v>
      </c>
      <c r="T353" t="s">
        <v>3721</v>
      </c>
      <c r="U353" t="s">
        <v>944</v>
      </c>
      <c r="V353" t="s">
        <v>418</v>
      </c>
      <c r="W353" t="s">
        <v>422</v>
      </c>
      <c r="X353" t="s">
        <v>3718</v>
      </c>
      <c r="Y353" t="s">
        <v>494</v>
      </c>
      <c r="Z353" t="s">
        <v>420</v>
      </c>
      <c r="AA353"/>
      <c r="AB353" t="s">
        <v>3644</v>
      </c>
      <c r="AC353" t="s">
        <v>2514</v>
      </c>
      <c r="AD353" t="s">
        <v>3712</v>
      </c>
      <c r="AE353" t="s">
        <v>3723</v>
      </c>
      <c r="AF353"/>
      <c r="AG353" t="s">
        <v>426</v>
      </c>
      <c r="AH353" t="s">
        <v>3225</v>
      </c>
      <c r="AI353" t="s">
        <v>2533</v>
      </c>
      <c r="AJ353" t="s">
        <v>2534</v>
      </c>
      <c r="AK353" t="s">
        <v>4639</v>
      </c>
      <c r="AL353" t="s">
        <v>4765</v>
      </c>
      <c r="AM353" t="s">
        <v>4906</v>
      </c>
    </row>
    <row r="354" spans="1:39" x14ac:dyDescent="0.25">
      <c r="A354" t="s">
        <v>3728</v>
      </c>
      <c r="B354"/>
      <c r="C354" t="s">
        <v>4005</v>
      </c>
      <c r="D354" t="s">
        <v>2512</v>
      </c>
      <c r="E354" t="s">
        <v>5105</v>
      </c>
      <c r="F354" s="1">
        <v>355</v>
      </c>
      <c r="G354"/>
      <c r="H354" s="11">
        <v>42.1</v>
      </c>
      <c r="I354" s="11">
        <f t="shared" si="11"/>
        <v>48.415000000000006</v>
      </c>
      <c r="J354" s="12">
        <f t="shared" si="12"/>
        <v>45.994250000000008</v>
      </c>
      <c r="K354" s="11">
        <v>95.6</v>
      </c>
      <c r="L354" t="s">
        <v>3726</v>
      </c>
      <c r="M354">
        <v>12.4</v>
      </c>
      <c r="N354" t="s">
        <v>413</v>
      </c>
      <c r="O354" t="s">
        <v>1006</v>
      </c>
      <c r="P354" t="s">
        <v>415</v>
      </c>
      <c r="Q354">
        <v>237</v>
      </c>
      <c r="R354">
        <v>136</v>
      </c>
      <c r="S354">
        <v>227</v>
      </c>
      <c r="T354" t="s">
        <v>3727</v>
      </c>
      <c r="U354" t="s">
        <v>944</v>
      </c>
      <c r="V354" t="s">
        <v>418</v>
      </c>
      <c r="W354" t="s">
        <v>4379</v>
      </c>
      <c r="X354" t="s">
        <v>3724</v>
      </c>
      <c r="Y354" t="s">
        <v>494</v>
      </c>
      <c r="Z354" t="s">
        <v>420</v>
      </c>
      <c r="AA354"/>
      <c r="AB354" t="s">
        <v>3644</v>
      </c>
      <c r="AC354" t="s">
        <v>2514</v>
      </c>
      <c r="AD354" t="s">
        <v>3712</v>
      </c>
      <c r="AE354" t="s">
        <v>3729</v>
      </c>
      <c r="AF354"/>
      <c r="AG354" t="s">
        <v>426</v>
      </c>
      <c r="AH354" t="s">
        <v>3225</v>
      </c>
      <c r="AI354" t="s">
        <v>2533</v>
      </c>
      <c r="AJ354" t="s">
        <v>2534</v>
      </c>
      <c r="AK354" t="s">
        <v>4639</v>
      </c>
      <c r="AL354" t="s">
        <v>4765</v>
      </c>
      <c r="AM354" t="s">
        <v>4906</v>
      </c>
    </row>
    <row r="355" spans="1:39" x14ac:dyDescent="0.25">
      <c r="A355" t="s">
        <v>3747</v>
      </c>
      <c r="B355"/>
      <c r="C355" t="s">
        <v>4006</v>
      </c>
      <c r="D355" t="s">
        <v>2512</v>
      </c>
      <c r="E355" t="s">
        <v>5105</v>
      </c>
      <c r="F355" s="1">
        <v>356</v>
      </c>
      <c r="G355"/>
      <c r="H355" s="11">
        <v>53.2</v>
      </c>
      <c r="I355" s="11">
        <f t="shared" si="11"/>
        <v>61.180000000000007</v>
      </c>
      <c r="J355" s="12">
        <f t="shared" si="12"/>
        <v>58.121000000000009</v>
      </c>
      <c r="K355" s="11">
        <v>120.9</v>
      </c>
      <c r="L355" t="s">
        <v>3745</v>
      </c>
      <c r="M355">
        <v>16.8</v>
      </c>
      <c r="N355" t="s">
        <v>413</v>
      </c>
      <c r="O355" t="s">
        <v>1599</v>
      </c>
      <c r="P355" t="s">
        <v>415</v>
      </c>
      <c r="Q355">
        <v>230</v>
      </c>
      <c r="R355">
        <v>173</v>
      </c>
      <c r="S355">
        <v>222</v>
      </c>
      <c r="T355" t="s">
        <v>3746</v>
      </c>
      <c r="U355" t="s">
        <v>944</v>
      </c>
      <c r="V355" t="s">
        <v>418</v>
      </c>
      <c r="W355" t="s">
        <v>419</v>
      </c>
      <c r="X355" t="s">
        <v>3743</v>
      </c>
      <c r="Y355" t="s">
        <v>494</v>
      </c>
      <c r="Z355" t="s">
        <v>420</v>
      </c>
      <c r="AA355"/>
      <c r="AB355" t="s">
        <v>3644</v>
      </c>
      <c r="AC355" t="s">
        <v>2514</v>
      </c>
      <c r="AD355" t="s">
        <v>3712</v>
      </c>
      <c r="AE355" t="s">
        <v>1065</v>
      </c>
      <c r="AF355"/>
      <c r="AG355" t="s">
        <v>571</v>
      </c>
      <c r="AH355" t="s">
        <v>3225</v>
      </c>
      <c r="AI355" t="s">
        <v>2533</v>
      </c>
      <c r="AJ355" t="s">
        <v>2534</v>
      </c>
      <c r="AK355" t="s">
        <v>4639</v>
      </c>
      <c r="AL355" t="s">
        <v>4765</v>
      </c>
      <c r="AM355" t="s">
        <v>4906</v>
      </c>
    </row>
    <row r="356" spans="1:39" x14ac:dyDescent="0.25">
      <c r="A356" t="s">
        <v>3754</v>
      </c>
      <c r="B356"/>
      <c r="C356" t="s">
        <v>4007</v>
      </c>
      <c r="D356" t="s">
        <v>2512</v>
      </c>
      <c r="E356" t="s">
        <v>5105</v>
      </c>
      <c r="F356" s="1">
        <v>357</v>
      </c>
      <c r="G356"/>
      <c r="H356" s="11">
        <v>61.7</v>
      </c>
      <c r="I356" s="11">
        <f t="shared" si="11"/>
        <v>70.954999999999998</v>
      </c>
      <c r="J356" s="12">
        <f t="shared" si="12"/>
        <v>67.407250000000005</v>
      </c>
      <c r="K356" s="11">
        <v>140.30000000000001</v>
      </c>
      <c r="L356" t="s">
        <v>3752</v>
      </c>
      <c r="M356">
        <v>18.600000000000001</v>
      </c>
      <c r="N356" t="s">
        <v>413</v>
      </c>
      <c r="O356" t="s">
        <v>1600</v>
      </c>
      <c r="P356" t="s">
        <v>415</v>
      </c>
      <c r="Q356">
        <v>270</v>
      </c>
      <c r="R356">
        <v>173</v>
      </c>
      <c r="S356">
        <v>222</v>
      </c>
      <c r="T356" t="s">
        <v>3753</v>
      </c>
      <c r="U356" t="s">
        <v>944</v>
      </c>
      <c r="V356" t="s">
        <v>418</v>
      </c>
      <c r="W356" t="s">
        <v>419</v>
      </c>
      <c r="X356" t="s">
        <v>3750</v>
      </c>
      <c r="Y356" t="s">
        <v>494</v>
      </c>
      <c r="Z356" t="s">
        <v>420</v>
      </c>
      <c r="AA356"/>
      <c r="AB356" t="s">
        <v>3644</v>
      </c>
      <c r="AC356" t="s">
        <v>2514</v>
      </c>
      <c r="AD356" t="s">
        <v>3712</v>
      </c>
      <c r="AE356" t="s">
        <v>1108</v>
      </c>
      <c r="AF356"/>
      <c r="AG356" t="s">
        <v>2550</v>
      </c>
      <c r="AH356" t="s">
        <v>3225</v>
      </c>
      <c r="AI356" t="s">
        <v>2533</v>
      </c>
      <c r="AJ356" t="s">
        <v>2534</v>
      </c>
      <c r="AK356" t="s">
        <v>4639</v>
      </c>
      <c r="AL356" t="s">
        <v>4765</v>
      </c>
      <c r="AM356" t="s">
        <v>4906</v>
      </c>
    </row>
    <row r="357" spans="1:39" x14ac:dyDescent="0.25">
      <c r="A357" t="s">
        <v>3757</v>
      </c>
      <c r="B357"/>
      <c r="C357" t="s">
        <v>4008</v>
      </c>
      <c r="D357" t="s">
        <v>2512</v>
      </c>
      <c r="E357" t="s">
        <v>5105</v>
      </c>
      <c r="F357" s="1">
        <v>358</v>
      </c>
      <c r="G357"/>
      <c r="H357" s="11">
        <v>61.7</v>
      </c>
      <c r="I357" s="11">
        <f t="shared" si="11"/>
        <v>70.954999999999998</v>
      </c>
      <c r="J357" s="12">
        <f t="shared" si="12"/>
        <v>67.407250000000005</v>
      </c>
      <c r="K357" s="11">
        <v>140.30000000000001</v>
      </c>
      <c r="L357" t="s">
        <v>3752</v>
      </c>
      <c r="M357">
        <v>18.600000000000001</v>
      </c>
      <c r="N357" t="s">
        <v>413</v>
      </c>
      <c r="O357" t="s">
        <v>1600</v>
      </c>
      <c r="P357" t="s">
        <v>415</v>
      </c>
      <c r="Q357">
        <v>270</v>
      </c>
      <c r="R357">
        <v>173</v>
      </c>
      <c r="S357">
        <v>222</v>
      </c>
      <c r="T357" t="s">
        <v>3753</v>
      </c>
      <c r="U357" t="s">
        <v>944</v>
      </c>
      <c r="V357" t="s">
        <v>419</v>
      </c>
      <c r="W357" t="s">
        <v>419</v>
      </c>
      <c r="X357" t="s">
        <v>3755</v>
      </c>
      <c r="Y357" t="s">
        <v>494</v>
      </c>
      <c r="Z357" t="s">
        <v>420</v>
      </c>
      <c r="AA357"/>
      <c r="AB357" t="s">
        <v>3644</v>
      </c>
      <c r="AC357" t="s">
        <v>2514</v>
      </c>
      <c r="AD357" t="s">
        <v>3712</v>
      </c>
      <c r="AE357" t="s">
        <v>3758</v>
      </c>
      <c r="AF357"/>
      <c r="AG357" t="s">
        <v>2550</v>
      </c>
      <c r="AH357" t="s">
        <v>3225</v>
      </c>
      <c r="AI357" t="s">
        <v>2533</v>
      </c>
      <c r="AJ357" t="s">
        <v>2534</v>
      </c>
      <c r="AK357" t="s">
        <v>4639</v>
      </c>
      <c r="AL357" t="s">
        <v>4765</v>
      </c>
      <c r="AM357" t="s">
        <v>4906</v>
      </c>
    </row>
    <row r="358" spans="1:39" x14ac:dyDescent="0.25">
      <c r="A358" t="s">
        <v>3769</v>
      </c>
      <c r="B358"/>
      <c r="C358" t="s">
        <v>4009</v>
      </c>
      <c r="D358" t="s">
        <v>2512</v>
      </c>
      <c r="E358" t="s">
        <v>5105</v>
      </c>
      <c r="F358" s="1">
        <v>359</v>
      </c>
      <c r="G358"/>
      <c r="H358" s="11">
        <v>79.5</v>
      </c>
      <c r="I358" s="11">
        <f t="shared" si="11"/>
        <v>91.425000000000011</v>
      </c>
      <c r="J358" s="12">
        <f t="shared" si="12"/>
        <v>86.853750000000005</v>
      </c>
      <c r="K358" s="11">
        <v>180.7</v>
      </c>
      <c r="L358" t="s">
        <v>3768</v>
      </c>
      <c r="M358">
        <v>23.6</v>
      </c>
      <c r="N358" t="s">
        <v>413</v>
      </c>
      <c r="O358" t="s">
        <v>1604</v>
      </c>
      <c r="P358" t="s">
        <v>415</v>
      </c>
      <c r="Q358">
        <v>306</v>
      </c>
      <c r="R358">
        <v>173</v>
      </c>
      <c r="S358">
        <v>222</v>
      </c>
      <c r="T358" t="s">
        <v>3763</v>
      </c>
      <c r="U358" t="s">
        <v>944</v>
      </c>
      <c r="V358" t="s">
        <v>418</v>
      </c>
      <c r="W358" t="s">
        <v>419</v>
      </c>
      <c r="X358" t="s">
        <v>3766</v>
      </c>
      <c r="Y358" t="s">
        <v>494</v>
      </c>
      <c r="Z358" t="s">
        <v>420</v>
      </c>
      <c r="AA358"/>
      <c r="AB358" t="s">
        <v>3644</v>
      </c>
      <c r="AC358" t="s">
        <v>2514</v>
      </c>
      <c r="AD358" t="s">
        <v>3712</v>
      </c>
      <c r="AE358" t="s">
        <v>1172</v>
      </c>
      <c r="AF358"/>
      <c r="AG358" t="s">
        <v>1132</v>
      </c>
      <c r="AH358" t="s">
        <v>3225</v>
      </c>
      <c r="AI358" t="s">
        <v>2533</v>
      </c>
      <c r="AJ358" t="s">
        <v>2534</v>
      </c>
      <c r="AK358" t="s">
        <v>4639</v>
      </c>
      <c r="AL358" t="s">
        <v>4765</v>
      </c>
      <c r="AM358" t="s">
        <v>4906</v>
      </c>
    </row>
    <row r="359" spans="1:39" x14ac:dyDescent="0.25">
      <c r="A359" t="s">
        <v>3772</v>
      </c>
      <c r="B359"/>
      <c r="C359" t="s">
        <v>4010</v>
      </c>
      <c r="D359" t="s">
        <v>2512</v>
      </c>
      <c r="E359" t="s">
        <v>5105</v>
      </c>
      <c r="F359" s="1">
        <v>360</v>
      </c>
      <c r="G359"/>
      <c r="H359" s="11">
        <v>79.5</v>
      </c>
      <c r="I359" s="11">
        <f t="shared" si="11"/>
        <v>91.425000000000011</v>
      </c>
      <c r="J359" s="12">
        <f t="shared" si="12"/>
        <v>86.853750000000005</v>
      </c>
      <c r="K359" s="11">
        <v>180.7</v>
      </c>
      <c r="L359" t="s">
        <v>3768</v>
      </c>
      <c r="M359">
        <v>23.6</v>
      </c>
      <c r="N359" t="s">
        <v>413</v>
      </c>
      <c r="O359" t="s">
        <v>1604</v>
      </c>
      <c r="P359" t="s">
        <v>415</v>
      </c>
      <c r="Q359">
        <v>306</v>
      </c>
      <c r="R359">
        <v>173</v>
      </c>
      <c r="S359">
        <v>222</v>
      </c>
      <c r="T359" t="s">
        <v>3763</v>
      </c>
      <c r="U359" t="s">
        <v>944</v>
      </c>
      <c r="V359" t="s">
        <v>419</v>
      </c>
      <c r="W359" t="s">
        <v>419</v>
      </c>
      <c r="X359" t="s">
        <v>3770</v>
      </c>
      <c r="Y359" t="s">
        <v>494</v>
      </c>
      <c r="Z359" t="s">
        <v>420</v>
      </c>
      <c r="AA359"/>
      <c r="AB359" t="s">
        <v>3644</v>
      </c>
      <c r="AC359" t="s">
        <v>2514</v>
      </c>
      <c r="AD359" t="s">
        <v>3712</v>
      </c>
      <c r="AE359" t="s">
        <v>3773</v>
      </c>
      <c r="AF359"/>
      <c r="AG359" t="s">
        <v>1132</v>
      </c>
      <c r="AH359" t="s">
        <v>3225</v>
      </c>
      <c r="AI359" t="s">
        <v>2533</v>
      </c>
      <c r="AJ359" t="s">
        <v>2534</v>
      </c>
      <c r="AK359" t="s">
        <v>4639</v>
      </c>
      <c r="AL359" t="s">
        <v>4765</v>
      </c>
      <c r="AM359" t="s">
        <v>4906</v>
      </c>
    </row>
    <row r="360" spans="1:39" x14ac:dyDescent="0.25">
      <c r="A360" t="s">
        <v>197</v>
      </c>
      <c r="B360"/>
      <c r="C360" t="s">
        <v>2519</v>
      </c>
      <c r="D360" t="s">
        <v>2512</v>
      </c>
      <c r="E360" t="s">
        <v>5105</v>
      </c>
      <c r="F360" s="1">
        <v>361</v>
      </c>
      <c r="G360"/>
      <c r="H360" s="11">
        <v>109.5</v>
      </c>
      <c r="I360" s="11">
        <f t="shared" si="11"/>
        <v>125.925</v>
      </c>
      <c r="J360" s="12">
        <f t="shared" si="12"/>
        <v>119.62875</v>
      </c>
      <c r="K360" s="11">
        <v>248.9</v>
      </c>
      <c r="L360" t="s">
        <v>2520</v>
      </c>
      <c r="M360">
        <v>39.700000000000003</v>
      </c>
      <c r="N360" t="s">
        <v>413</v>
      </c>
      <c r="O360" t="s">
        <v>1258</v>
      </c>
      <c r="P360" t="s">
        <v>415</v>
      </c>
      <c r="Q360">
        <v>513</v>
      </c>
      <c r="R360">
        <v>189</v>
      </c>
      <c r="S360">
        <v>223</v>
      </c>
      <c r="T360" t="s">
        <v>1185</v>
      </c>
      <c r="U360" t="s">
        <v>430</v>
      </c>
      <c r="V360" t="s">
        <v>422</v>
      </c>
      <c r="W360" t="s">
        <v>419</v>
      </c>
      <c r="X360" t="s">
        <v>4254</v>
      </c>
      <c r="Y360" t="s">
        <v>494</v>
      </c>
      <c r="Z360" t="s">
        <v>420</v>
      </c>
      <c r="AA360"/>
      <c r="AB360" t="s">
        <v>4232</v>
      </c>
      <c r="AC360" t="s">
        <v>2514</v>
      </c>
      <c r="AD360" t="s">
        <v>2515</v>
      </c>
      <c r="AE360" t="s">
        <v>2521</v>
      </c>
      <c r="AF360"/>
      <c r="AG360" t="s">
        <v>460</v>
      </c>
      <c r="AH360" t="s">
        <v>3225</v>
      </c>
      <c r="AI360" t="s">
        <v>2522</v>
      </c>
      <c r="AJ360" t="s">
        <v>2518</v>
      </c>
      <c r="AK360" t="s">
        <v>4644</v>
      </c>
      <c r="AL360" t="s">
        <v>4490</v>
      </c>
      <c r="AM360" t="s">
        <v>4953</v>
      </c>
    </row>
    <row r="361" spans="1:39" x14ac:dyDescent="0.25">
      <c r="A361" t="s">
        <v>198</v>
      </c>
      <c r="B361"/>
      <c r="C361" t="s">
        <v>2523</v>
      </c>
      <c r="D361" t="s">
        <v>2512</v>
      </c>
      <c r="E361" t="s">
        <v>5105</v>
      </c>
      <c r="F361" s="1">
        <v>362</v>
      </c>
      <c r="G361"/>
      <c r="H361" s="11">
        <v>145.9</v>
      </c>
      <c r="I361" s="11">
        <f t="shared" si="11"/>
        <v>167.785</v>
      </c>
      <c r="J361" s="12">
        <f t="shared" si="12"/>
        <v>159.39574999999999</v>
      </c>
      <c r="K361" s="11">
        <v>331.7</v>
      </c>
      <c r="L361" t="s">
        <v>4126</v>
      </c>
      <c r="M361">
        <v>49.4</v>
      </c>
      <c r="N361" t="s">
        <v>413</v>
      </c>
      <c r="O361" t="s">
        <v>3842</v>
      </c>
      <c r="P361" t="s">
        <v>415</v>
      </c>
      <c r="Q361">
        <v>513</v>
      </c>
      <c r="R361">
        <v>223</v>
      </c>
      <c r="S361">
        <v>223</v>
      </c>
      <c r="T361" t="s">
        <v>2524</v>
      </c>
      <c r="U361" t="s">
        <v>430</v>
      </c>
      <c r="V361" t="s">
        <v>422</v>
      </c>
      <c r="W361" t="s">
        <v>419</v>
      </c>
      <c r="X361" t="s">
        <v>4764</v>
      </c>
      <c r="Y361" t="s">
        <v>494</v>
      </c>
      <c r="Z361" t="s">
        <v>420</v>
      </c>
      <c r="AA361"/>
      <c r="AB361" t="s">
        <v>4227</v>
      </c>
      <c r="AC361" t="s">
        <v>2514</v>
      </c>
      <c r="AD361" t="s">
        <v>2515</v>
      </c>
      <c r="AE361" t="s">
        <v>2525</v>
      </c>
      <c r="AF361"/>
      <c r="AG361" t="s">
        <v>438</v>
      </c>
      <c r="AH361" t="s">
        <v>3225</v>
      </c>
      <c r="AI361" t="s">
        <v>2526</v>
      </c>
      <c r="AJ361" t="s">
        <v>2518</v>
      </c>
      <c r="AK361" t="s">
        <v>4644</v>
      </c>
      <c r="AL361" t="s">
        <v>4490</v>
      </c>
      <c r="AM361" t="s">
        <v>4899</v>
      </c>
    </row>
    <row r="362" spans="1:39" x14ac:dyDescent="0.25">
      <c r="A362" t="s">
        <v>199</v>
      </c>
      <c r="B362"/>
      <c r="C362" t="s">
        <v>2527</v>
      </c>
      <c r="D362" t="s">
        <v>2512</v>
      </c>
      <c r="E362" t="s">
        <v>5105</v>
      </c>
      <c r="F362" s="1">
        <v>363</v>
      </c>
      <c r="G362"/>
      <c r="H362" s="11">
        <v>159.30000000000001</v>
      </c>
      <c r="I362" s="11">
        <f t="shared" si="11"/>
        <v>183.19500000000002</v>
      </c>
      <c r="J362" s="12">
        <f t="shared" si="12"/>
        <v>174.03525000000002</v>
      </c>
      <c r="K362" s="11">
        <v>362.3</v>
      </c>
      <c r="L362" t="s">
        <v>4325</v>
      </c>
      <c r="M362">
        <v>60.7</v>
      </c>
      <c r="N362" t="s">
        <v>413</v>
      </c>
      <c r="O362" t="s">
        <v>4326</v>
      </c>
      <c r="P362" t="s">
        <v>415</v>
      </c>
      <c r="Q362">
        <v>518</v>
      </c>
      <c r="R362">
        <v>276</v>
      </c>
      <c r="S362">
        <v>242</v>
      </c>
      <c r="T362" t="s">
        <v>446</v>
      </c>
      <c r="U362" t="s">
        <v>430</v>
      </c>
      <c r="V362" t="s">
        <v>422</v>
      </c>
      <c r="W362" t="s">
        <v>419</v>
      </c>
      <c r="X362" t="s">
        <v>4883</v>
      </c>
      <c r="Y362" t="s">
        <v>494</v>
      </c>
      <c r="Z362" t="s">
        <v>420</v>
      </c>
      <c r="AA362"/>
      <c r="AB362" t="s">
        <v>4227</v>
      </c>
      <c r="AC362" t="s">
        <v>2514</v>
      </c>
      <c r="AD362" t="s">
        <v>2515</v>
      </c>
      <c r="AE362" t="s">
        <v>2528</v>
      </c>
      <c r="AF362"/>
      <c r="AG362" t="s">
        <v>1304</v>
      </c>
      <c r="AH362" t="s">
        <v>3225</v>
      </c>
      <c r="AI362" t="s">
        <v>2529</v>
      </c>
      <c r="AJ362" t="s">
        <v>2518</v>
      </c>
      <c r="AK362" t="s">
        <v>4644</v>
      </c>
      <c r="AL362" t="s">
        <v>4490</v>
      </c>
      <c r="AM362" t="s">
        <v>4899</v>
      </c>
    </row>
    <row r="363" spans="1:39" x14ac:dyDescent="0.25">
      <c r="A363" s="5" t="s">
        <v>5150</v>
      </c>
      <c r="B363" s="4" t="s">
        <v>5136</v>
      </c>
      <c r="C363" t="s">
        <v>4931</v>
      </c>
      <c r="D363" t="s">
        <v>1536</v>
      </c>
      <c r="E363" t="s">
        <v>5081</v>
      </c>
      <c r="F363" s="1">
        <v>1</v>
      </c>
      <c r="G363" s="5" t="s">
        <v>4918</v>
      </c>
      <c r="H363" s="11">
        <v>110.1</v>
      </c>
      <c r="I363" s="11">
        <f t="shared" si="11"/>
        <v>126.61499999999999</v>
      </c>
      <c r="J363" s="12">
        <f t="shared" si="12"/>
        <v>120.28424999999999</v>
      </c>
      <c r="K363" s="11">
        <v>250.4</v>
      </c>
      <c r="L363" t="s">
        <v>4140</v>
      </c>
      <c r="M363">
        <v>17.5</v>
      </c>
      <c r="N363" t="s">
        <v>413</v>
      </c>
      <c r="O363" t="s">
        <v>414</v>
      </c>
      <c r="P363" t="s">
        <v>1578</v>
      </c>
      <c r="Q363">
        <v>260</v>
      </c>
      <c r="R363">
        <v>173</v>
      </c>
      <c r="S363">
        <v>206</v>
      </c>
      <c r="T363" t="s">
        <v>1261</v>
      </c>
      <c r="U363" t="s">
        <v>1384</v>
      </c>
      <c r="V363" t="s">
        <v>419</v>
      </c>
      <c r="W363" t="s">
        <v>419</v>
      </c>
      <c r="X363" t="s">
        <v>4932</v>
      </c>
      <c r="Y363" t="s">
        <v>489</v>
      </c>
      <c r="Z363" t="s">
        <v>420</v>
      </c>
      <c r="AA363"/>
      <c r="AB363" t="s">
        <v>3631</v>
      </c>
      <c r="AC363" t="s">
        <v>1538</v>
      </c>
      <c r="AD363" t="s">
        <v>1539</v>
      </c>
      <c r="AE363"/>
      <c r="AF363"/>
      <c r="AG363" t="s">
        <v>4933</v>
      </c>
      <c r="AH363" t="s">
        <v>3225</v>
      </c>
      <c r="AI363" t="s">
        <v>1540</v>
      </c>
      <c r="AJ363" t="s">
        <v>755</v>
      </c>
      <c r="AK363" t="s">
        <v>4594</v>
      </c>
      <c r="AL363" t="s">
        <v>4490</v>
      </c>
      <c r="AM363" t="s">
        <v>4904</v>
      </c>
    </row>
    <row r="364" spans="1:39" x14ac:dyDescent="0.25">
      <c r="A364" t="s">
        <v>5151</v>
      </c>
      <c r="B364" s="8" t="s">
        <v>389</v>
      </c>
      <c r="C364" t="s">
        <v>1571</v>
      </c>
      <c r="D364" t="s">
        <v>1536</v>
      </c>
      <c r="E364" t="s">
        <v>5081</v>
      </c>
      <c r="F364" s="1">
        <v>2</v>
      </c>
      <c r="G364" t="s">
        <v>4927</v>
      </c>
      <c r="H364" s="11">
        <v>72.2</v>
      </c>
      <c r="I364" s="11">
        <f t="shared" si="11"/>
        <v>83.03</v>
      </c>
      <c r="J364" s="12">
        <f t="shared" si="12"/>
        <v>78.878500000000003</v>
      </c>
      <c r="K364" s="11">
        <v>164.1</v>
      </c>
      <c r="L364" t="s">
        <v>4121</v>
      </c>
      <c r="M364">
        <v>17</v>
      </c>
      <c r="N364" t="s">
        <v>413</v>
      </c>
      <c r="O364" t="s">
        <v>1044</v>
      </c>
      <c r="P364" t="s">
        <v>1578</v>
      </c>
      <c r="Q364">
        <v>242</v>
      </c>
      <c r="R364">
        <v>175</v>
      </c>
      <c r="S364">
        <v>190</v>
      </c>
      <c r="T364" t="s">
        <v>1112</v>
      </c>
      <c r="U364" t="s">
        <v>993</v>
      </c>
      <c r="V364" t="s">
        <v>418</v>
      </c>
      <c r="W364" t="s">
        <v>419</v>
      </c>
      <c r="X364" t="s">
        <v>3858</v>
      </c>
      <c r="Y364" t="s">
        <v>489</v>
      </c>
      <c r="Z364" t="s">
        <v>420</v>
      </c>
      <c r="AA364"/>
      <c r="AB364" t="s">
        <v>3631</v>
      </c>
      <c r="AC364" t="s">
        <v>1538</v>
      </c>
      <c r="AD364" t="s">
        <v>1539</v>
      </c>
      <c r="AE364"/>
      <c r="AF364"/>
      <c r="AG364" t="s">
        <v>3645</v>
      </c>
      <c r="AH364" t="s">
        <v>3225</v>
      </c>
      <c r="AI364" t="s">
        <v>2839</v>
      </c>
      <c r="AJ364" t="s">
        <v>755</v>
      </c>
      <c r="AK364" t="s">
        <v>4592</v>
      </c>
      <c r="AL364" t="s">
        <v>4593</v>
      </c>
      <c r="AM364" t="s">
        <v>4904</v>
      </c>
    </row>
    <row r="365" spans="1:39" x14ac:dyDescent="0.25">
      <c r="A365" t="s">
        <v>5152</v>
      </c>
      <c r="B365" s="8" t="s">
        <v>132</v>
      </c>
      <c r="C365" t="s">
        <v>1577</v>
      </c>
      <c r="D365" t="s">
        <v>1536</v>
      </c>
      <c r="E365" t="s">
        <v>5081</v>
      </c>
      <c r="F365" s="1">
        <v>3</v>
      </c>
      <c r="G365" t="s">
        <v>4927</v>
      </c>
      <c r="H365" s="11">
        <v>81.400000000000006</v>
      </c>
      <c r="I365" s="11">
        <f t="shared" si="11"/>
        <v>93.610000000000014</v>
      </c>
      <c r="J365" s="12">
        <f t="shared" si="12"/>
        <v>88.929500000000019</v>
      </c>
      <c r="K365" s="11">
        <v>185.2</v>
      </c>
      <c r="L365" t="s">
        <v>3353</v>
      </c>
      <c r="M365">
        <v>20</v>
      </c>
      <c r="N365" t="s">
        <v>413</v>
      </c>
      <c r="O365" t="s">
        <v>1093</v>
      </c>
      <c r="P365" t="s">
        <v>1578</v>
      </c>
      <c r="Q365">
        <v>278</v>
      </c>
      <c r="R365">
        <v>175</v>
      </c>
      <c r="S365">
        <v>190</v>
      </c>
      <c r="T365" t="s">
        <v>1185</v>
      </c>
      <c r="U365" t="s">
        <v>993</v>
      </c>
      <c r="V365" t="s">
        <v>418</v>
      </c>
      <c r="W365" t="s">
        <v>419</v>
      </c>
      <c r="X365" t="s">
        <v>3860</v>
      </c>
      <c r="Y365" t="s">
        <v>489</v>
      </c>
      <c r="Z365" t="s">
        <v>420</v>
      </c>
      <c r="AA365"/>
      <c r="AB365" t="s">
        <v>3631</v>
      </c>
      <c r="AC365" t="s">
        <v>1538</v>
      </c>
      <c r="AD365" t="s">
        <v>1539</v>
      </c>
      <c r="AE365"/>
      <c r="AF365"/>
      <c r="AG365" t="s">
        <v>3646</v>
      </c>
      <c r="AH365" t="s">
        <v>3225</v>
      </c>
      <c r="AI365" t="s">
        <v>1540</v>
      </c>
      <c r="AJ365" t="s">
        <v>755</v>
      </c>
      <c r="AK365" t="s">
        <v>4594</v>
      </c>
      <c r="AL365" t="s">
        <v>4490</v>
      </c>
      <c r="AM365" t="s">
        <v>4904</v>
      </c>
    </row>
    <row r="366" spans="1:39" x14ac:dyDescent="0.25">
      <c r="A366" t="s">
        <v>5153</v>
      </c>
      <c r="B366" s="8" t="s">
        <v>137</v>
      </c>
      <c r="C366" t="s">
        <v>1579</v>
      </c>
      <c r="D366" t="s">
        <v>1536</v>
      </c>
      <c r="E366" t="s">
        <v>5081</v>
      </c>
      <c r="F366" s="1">
        <v>4</v>
      </c>
      <c r="G366" t="s">
        <v>4927</v>
      </c>
      <c r="H366" s="11">
        <v>89.9</v>
      </c>
      <c r="I366" s="11">
        <f t="shared" si="11"/>
        <v>103.38500000000001</v>
      </c>
      <c r="J366" s="12">
        <f t="shared" si="12"/>
        <v>98.215750000000014</v>
      </c>
      <c r="K366" s="11">
        <v>204.6</v>
      </c>
      <c r="L366" t="s">
        <v>3354</v>
      </c>
      <c r="M366">
        <v>22.8</v>
      </c>
      <c r="N366" t="s">
        <v>413</v>
      </c>
      <c r="O366" t="s">
        <v>1129</v>
      </c>
      <c r="P366" t="s">
        <v>1578</v>
      </c>
      <c r="Q366">
        <v>315</v>
      </c>
      <c r="R366">
        <v>175</v>
      </c>
      <c r="S366">
        <v>190</v>
      </c>
      <c r="T366" t="s">
        <v>1261</v>
      </c>
      <c r="U366" t="s">
        <v>993</v>
      </c>
      <c r="V366" t="s">
        <v>418</v>
      </c>
      <c r="W366" t="s">
        <v>419</v>
      </c>
      <c r="X366" t="s">
        <v>3862</v>
      </c>
      <c r="Y366" t="s">
        <v>489</v>
      </c>
      <c r="Z366" t="s">
        <v>420</v>
      </c>
      <c r="AA366"/>
      <c r="AB366" t="s">
        <v>3631</v>
      </c>
      <c r="AC366" t="s">
        <v>1538</v>
      </c>
      <c r="AD366" t="s">
        <v>1539</v>
      </c>
      <c r="AE366"/>
      <c r="AF366"/>
      <c r="AG366" t="s">
        <v>3647</v>
      </c>
      <c r="AH366" t="s">
        <v>3225</v>
      </c>
      <c r="AI366" t="s">
        <v>1540</v>
      </c>
      <c r="AJ366" t="s">
        <v>755</v>
      </c>
      <c r="AK366" t="s">
        <v>4595</v>
      </c>
      <c r="AL366" t="s">
        <v>4490</v>
      </c>
      <c r="AM366" t="s">
        <v>4904</v>
      </c>
    </row>
    <row r="367" spans="1:39" x14ac:dyDescent="0.25">
      <c r="A367" t="s">
        <v>5154</v>
      </c>
      <c r="B367" s="8" t="s">
        <v>133</v>
      </c>
      <c r="C367" t="s">
        <v>1586</v>
      </c>
      <c r="D367" t="s">
        <v>1536</v>
      </c>
      <c r="E367" t="s">
        <v>5081</v>
      </c>
      <c r="F367" s="1">
        <v>5</v>
      </c>
      <c r="G367" t="s">
        <v>5137</v>
      </c>
      <c r="H367" s="11">
        <v>95.7</v>
      </c>
      <c r="I367" s="11">
        <f t="shared" si="11"/>
        <v>110.05500000000001</v>
      </c>
      <c r="J367" s="12">
        <f t="shared" si="12"/>
        <v>104.55225000000002</v>
      </c>
      <c r="K367" s="11">
        <v>217.7</v>
      </c>
      <c r="L367" t="s">
        <v>4122</v>
      </c>
      <c r="M367">
        <v>26</v>
      </c>
      <c r="N367" t="s">
        <v>413</v>
      </c>
      <c r="O367" s="13" t="s">
        <v>1604</v>
      </c>
      <c r="P367" t="s">
        <v>1578</v>
      </c>
      <c r="Q367">
        <v>353</v>
      </c>
      <c r="R367">
        <v>175</v>
      </c>
      <c r="S367">
        <v>190</v>
      </c>
      <c r="T367" t="s">
        <v>724</v>
      </c>
      <c r="U367" t="s">
        <v>993</v>
      </c>
      <c r="V367" t="s">
        <v>418</v>
      </c>
      <c r="W367" t="s">
        <v>419</v>
      </c>
      <c r="X367" t="s">
        <v>3864</v>
      </c>
      <c r="Y367" t="s">
        <v>489</v>
      </c>
      <c r="Z367" t="s">
        <v>420</v>
      </c>
      <c r="AA367"/>
      <c r="AB367" t="s">
        <v>3631</v>
      </c>
      <c r="AC367" t="s">
        <v>1538</v>
      </c>
      <c r="AD367" t="s">
        <v>1539</v>
      </c>
      <c r="AE367"/>
      <c r="AF367"/>
      <c r="AG367" t="s">
        <v>3648</v>
      </c>
      <c r="AH367" t="s">
        <v>3225</v>
      </c>
      <c r="AI367" t="s">
        <v>1540</v>
      </c>
      <c r="AJ367" t="s">
        <v>755</v>
      </c>
      <c r="AK367" t="s">
        <v>4595</v>
      </c>
      <c r="AL367" t="s">
        <v>4490</v>
      </c>
      <c r="AM367" t="s">
        <v>4904</v>
      </c>
    </row>
    <row r="368" spans="1:39" x14ac:dyDescent="0.25">
      <c r="A368" t="s">
        <v>5155</v>
      </c>
      <c r="B368" s="8" t="s">
        <v>138</v>
      </c>
      <c r="C368" t="s">
        <v>1589</v>
      </c>
      <c r="D368" t="s">
        <v>1536</v>
      </c>
      <c r="E368" t="s">
        <v>5081</v>
      </c>
      <c r="F368" s="1">
        <v>6</v>
      </c>
      <c r="G368" t="s">
        <v>4927</v>
      </c>
      <c r="H368" s="11">
        <v>113.5</v>
      </c>
      <c r="I368" s="11">
        <f t="shared" si="11"/>
        <v>130.52500000000001</v>
      </c>
      <c r="J368" s="12">
        <f t="shared" si="12"/>
        <v>123.99875</v>
      </c>
      <c r="K368" s="11">
        <v>258.10000000000002</v>
      </c>
      <c r="L368" t="s">
        <v>3356</v>
      </c>
      <c r="M368">
        <v>29.5</v>
      </c>
      <c r="N368" t="s">
        <v>413</v>
      </c>
      <c r="O368" t="s">
        <v>1189</v>
      </c>
      <c r="P368" t="s">
        <v>1578</v>
      </c>
      <c r="Q368">
        <v>394</v>
      </c>
      <c r="R368">
        <v>175</v>
      </c>
      <c r="S368">
        <v>190</v>
      </c>
      <c r="T368" t="s">
        <v>1243</v>
      </c>
      <c r="U368" t="s">
        <v>993</v>
      </c>
      <c r="V368" t="s">
        <v>418</v>
      </c>
      <c r="W368" t="s">
        <v>419</v>
      </c>
      <c r="X368" t="s">
        <v>3848</v>
      </c>
      <c r="Y368" t="s">
        <v>489</v>
      </c>
      <c r="Z368" t="s">
        <v>420</v>
      </c>
      <c r="AA368"/>
      <c r="AB368" t="s">
        <v>3631</v>
      </c>
      <c r="AC368" t="s">
        <v>1538</v>
      </c>
      <c r="AD368" t="s">
        <v>1539</v>
      </c>
      <c r="AE368"/>
      <c r="AF368"/>
      <c r="AG368" t="s">
        <v>3649</v>
      </c>
      <c r="AH368" t="s">
        <v>3225</v>
      </c>
      <c r="AI368" t="s">
        <v>1540</v>
      </c>
      <c r="AJ368" t="s">
        <v>755</v>
      </c>
      <c r="AK368" t="s">
        <v>4595</v>
      </c>
      <c r="AL368" t="s">
        <v>4490</v>
      </c>
      <c r="AM368" t="s">
        <v>4904</v>
      </c>
    </row>
    <row r="369" spans="1:39" x14ac:dyDescent="0.25">
      <c r="A369" s="5" t="s">
        <v>5156</v>
      </c>
      <c r="B369" s="4" t="s">
        <v>5136</v>
      </c>
      <c r="C369" t="s">
        <v>5031</v>
      </c>
      <c r="D369" t="s">
        <v>1536</v>
      </c>
      <c r="E369" t="s">
        <v>5081</v>
      </c>
      <c r="F369" s="1">
        <v>7</v>
      </c>
      <c r="G369" s="5" t="s">
        <v>4918</v>
      </c>
      <c r="H369" s="11">
        <v>70.7</v>
      </c>
      <c r="I369" s="11">
        <f t="shared" si="11"/>
        <v>81.305000000000007</v>
      </c>
      <c r="J369" s="12">
        <f t="shared" si="12"/>
        <v>77.239750000000001</v>
      </c>
      <c r="K369" s="11">
        <v>160.9</v>
      </c>
      <c r="L369" t="s">
        <v>5032</v>
      </c>
      <c r="M369">
        <v>14</v>
      </c>
      <c r="N369" t="s">
        <v>413</v>
      </c>
      <c r="O369" t="s">
        <v>1034</v>
      </c>
      <c r="P369" t="s">
        <v>415</v>
      </c>
      <c r="Q369">
        <v>207</v>
      </c>
      <c r="R369">
        <v>175</v>
      </c>
      <c r="S369">
        <v>190</v>
      </c>
      <c r="T369" t="s">
        <v>1160</v>
      </c>
      <c r="U369" t="s">
        <v>993</v>
      </c>
      <c r="V369" t="s">
        <v>418</v>
      </c>
      <c r="W369" t="s">
        <v>419</v>
      </c>
      <c r="X369" t="s">
        <v>5033</v>
      </c>
      <c r="Y369" t="s">
        <v>451</v>
      </c>
      <c r="Z369" t="s">
        <v>420</v>
      </c>
      <c r="AA369"/>
      <c r="AB369" t="s">
        <v>4470</v>
      </c>
      <c r="AC369" t="s">
        <v>1538</v>
      </c>
      <c r="AD369" t="s">
        <v>1539</v>
      </c>
      <c r="AE369"/>
      <c r="AF369"/>
      <c r="AG369" t="s">
        <v>571</v>
      </c>
      <c r="AH369" t="s">
        <v>3225</v>
      </c>
      <c r="AI369" t="s">
        <v>1540</v>
      </c>
      <c r="AJ369" t="s">
        <v>4451</v>
      </c>
      <c r="AK369" t="s">
        <v>4595</v>
      </c>
      <c r="AL369" t="s">
        <v>4490</v>
      </c>
      <c r="AM369" t="s">
        <v>4904</v>
      </c>
    </row>
    <row r="370" spans="1:39" x14ac:dyDescent="0.25">
      <c r="A370" t="s">
        <v>5157</v>
      </c>
      <c r="B370" s="8" t="s">
        <v>4450</v>
      </c>
      <c r="C370" t="s">
        <v>1535</v>
      </c>
      <c r="D370" t="s">
        <v>1536</v>
      </c>
      <c r="E370" t="s">
        <v>5081</v>
      </c>
      <c r="F370" s="1">
        <v>8</v>
      </c>
      <c r="G370" t="s">
        <v>4927</v>
      </c>
      <c r="H370" s="11">
        <v>60</v>
      </c>
      <c r="I370" s="11">
        <f t="shared" si="11"/>
        <v>69</v>
      </c>
      <c r="J370" s="12">
        <f t="shared" si="12"/>
        <v>65.55</v>
      </c>
      <c r="K370" s="11">
        <v>136.5</v>
      </c>
      <c r="L370" t="s">
        <v>4477</v>
      </c>
      <c r="M370">
        <v>15.3</v>
      </c>
      <c r="N370" t="s">
        <v>413</v>
      </c>
      <c r="O370" t="s">
        <v>1044</v>
      </c>
      <c r="P370" t="s">
        <v>415</v>
      </c>
      <c r="Q370">
        <v>242</v>
      </c>
      <c r="R370">
        <v>175</v>
      </c>
      <c r="S370">
        <v>190</v>
      </c>
      <c r="T370" t="s">
        <v>1160</v>
      </c>
      <c r="U370" t="s">
        <v>993</v>
      </c>
      <c r="V370" t="s">
        <v>418</v>
      </c>
      <c r="W370" t="s">
        <v>419</v>
      </c>
      <c r="X370" t="s">
        <v>3866</v>
      </c>
      <c r="Y370" t="s">
        <v>451</v>
      </c>
      <c r="Z370" t="s">
        <v>420</v>
      </c>
      <c r="AA370"/>
      <c r="AB370" t="s">
        <v>4470</v>
      </c>
      <c r="AC370" t="s">
        <v>1538</v>
      </c>
      <c r="AD370" t="s">
        <v>1539</v>
      </c>
      <c r="AE370"/>
      <c r="AF370"/>
      <c r="AG370" t="s">
        <v>571</v>
      </c>
      <c r="AH370" t="s">
        <v>3225</v>
      </c>
      <c r="AI370" t="s">
        <v>1540</v>
      </c>
      <c r="AJ370" t="s">
        <v>4451</v>
      </c>
      <c r="AK370" t="s">
        <v>4595</v>
      </c>
      <c r="AL370" t="s">
        <v>4490</v>
      </c>
      <c r="AM370" t="s">
        <v>4904</v>
      </c>
    </row>
    <row r="371" spans="1:39" x14ac:dyDescent="0.25">
      <c r="A371" t="s">
        <v>5158</v>
      </c>
      <c r="B371" s="8" t="s">
        <v>4453</v>
      </c>
      <c r="C371" t="s">
        <v>3058</v>
      </c>
      <c r="D371" t="s">
        <v>1536</v>
      </c>
      <c r="E371" t="s">
        <v>5081</v>
      </c>
      <c r="F371" s="1">
        <v>9</v>
      </c>
      <c r="G371" t="s">
        <v>4927</v>
      </c>
      <c r="H371" s="11">
        <v>63.5</v>
      </c>
      <c r="I371" s="11">
        <f t="shared" si="11"/>
        <v>73.025000000000006</v>
      </c>
      <c r="J371" s="12">
        <f t="shared" si="12"/>
        <v>69.373750000000001</v>
      </c>
      <c r="K371" s="11">
        <v>144.4</v>
      </c>
      <c r="L371" t="s">
        <v>3346</v>
      </c>
      <c r="M371">
        <v>17</v>
      </c>
      <c r="N371" t="s">
        <v>413</v>
      </c>
      <c r="O371" t="s">
        <v>1599</v>
      </c>
      <c r="P371" t="s">
        <v>415</v>
      </c>
      <c r="Q371">
        <v>278</v>
      </c>
      <c r="R371">
        <v>175</v>
      </c>
      <c r="S371">
        <v>175</v>
      </c>
      <c r="T371" t="s">
        <v>1601</v>
      </c>
      <c r="U371" t="s">
        <v>993</v>
      </c>
      <c r="V371" t="s">
        <v>418</v>
      </c>
      <c r="W371" t="s">
        <v>419</v>
      </c>
      <c r="X371" t="s">
        <v>3870</v>
      </c>
      <c r="Y371" t="s">
        <v>451</v>
      </c>
      <c r="Z371" t="s">
        <v>420</v>
      </c>
      <c r="AA371"/>
      <c r="AB371" t="s">
        <v>4470</v>
      </c>
      <c r="AC371" t="s">
        <v>1538</v>
      </c>
      <c r="AD371" t="s">
        <v>1539</v>
      </c>
      <c r="AE371"/>
      <c r="AF371"/>
      <c r="AG371" t="s">
        <v>590</v>
      </c>
      <c r="AH371" t="s">
        <v>3225</v>
      </c>
      <c r="AI371" t="s">
        <v>1543</v>
      </c>
      <c r="AJ371" t="s">
        <v>4451</v>
      </c>
      <c r="AK371" t="s">
        <v>4595</v>
      </c>
      <c r="AL371" t="s">
        <v>4490</v>
      </c>
      <c r="AM371" t="s">
        <v>4913</v>
      </c>
    </row>
    <row r="372" spans="1:39" x14ac:dyDescent="0.25">
      <c r="A372" t="s">
        <v>5159</v>
      </c>
      <c r="B372" s="8" t="s">
        <v>4454</v>
      </c>
      <c r="C372" t="s">
        <v>1541</v>
      </c>
      <c r="D372" t="s">
        <v>1536</v>
      </c>
      <c r="E372" t="s">
        <v>5081</v>
      </c>
      <c r="F372" s="1">
        <v>10</v>
      </c>
      <c r="G372" t="s">
        <v>4927</v>
      </c>
      <c r="H372" s="11">
        <v>71.2</v>
      </c>
      <c r="I372" s="11">
        <f t="shared" si="11"/>
        <v>81.88000000000001</v>
      </c>
      <c r="J372" s="12">
        <f t="shared" si="12"/>
        <v>77.786000000000001</v>
      </c>
      <c r="K372" s="11">
        <v>162</v>
      </c>
      <c r="L372" t="s">
        <v>4124</v>
      </c>
      <c r="M372">
        <v>19</v>
      </c>
      <c r="N372" t="s">
        <v>413</v>
      </c>
      <c r="O372" t="s">
        <v>1093</v>
      </c>
      <c r="P372" t="s">
        <v>415</v>
      </c>
      <c r="Q372">
        <v>278</v>
      </c>
      <c r="R372">
        <v>175</v>
      </c>
      <c r="S372">
        <v>190</v>
      </c>
      <c r="T372" t="s">
        <v>711</v>
      </c>
      <c r="U372" t="s">
        <v>993</v>
      </c>
      <c r="V372" t="s">
        <v>418</v>
      </c>
      <c r="W372" t="s">
        <v>419</v>
      </c>
      <c r="X372" t="s">
        <v>3872</v>
      </c>
      <c r="Y372" t="s">
        <v>451</v>
      </c>
      <c r="Z372" t="s">
        <v>420</v>
      </c>
      <c r="AA372"/>
      <c r="AB372" t="s">
        <v>4645</v>
      </c>
      <c r="AC372" t="s">
        <v>1538</v>
      </c>
      <c r="AD372" t="s">
        <v>1539</v>
      </c>
      <c r="AE372"/>
      <c r="AF372"/>
      <c r="AG372" t="s">
        <v>2550</v>
      </c>
      <c r="AH372" t="s">
        <v>3225</v>
      </c>
      <c r="AI372" t="s">
        <v>1540</v>
      </c>
      <c r="AJ372" t="s">
        <v>4451</v>
      </c>
      <c r="AK372" t="s">
        <v>4595</v>
      </c>
      <c r="AL372" t="s">
        <v>4490</v>
      </c>
      <c r="AM372" t="s">
        <v>4904</v>
      </c>
    </row>
    <row r="373" spans="1:39" x14ac:dyDescent="0.25">
      <c r="A373" t="s">
        <v>5160</v>
      </c>
      <c r="B373" s="8" t="s">
        <v>4455</v>
      </c>
      <c r="C373" t="s">
        <v>3059</v>
      </c>
      <c r="D373" t="s">
        <v>1536</v>
      </c>
      <c r="E373" t="s">
        <v>5081</v>
      </c>
      <c r="F373" s="1">
        <v>11</v>
      </c>
      <c r="G373" t="s">
        <v>4927</v>
      </c>
      <c r="H373" s="11">
        <v>72.7</v>
      </c>
      <c r="I373" s="11">
        <f t="shared" si="11"/>
        <v>83.605000000000004</v>
      </c>
      <c r="J373" s="12">
        <f t="shared" si="12"/>
        <v>79.424750000000003</v>
      </c>
      <c r="K373" s="11">
        <v>165.3</v>
      </c>
      <c r="L373" t="s">
        <v>4125</v>
      </c>
      <c r="M373">
        <v>19.399999999999999</v>
      </c>
      <c r="N373" t="s">
        <v>413</v>
      </c>
      <c r="O373" t="s">
        <v>1600</v>
      </c>
      <c r="P373" t="s">
        <v>415</v>
      </c>
      <c r="Q373">
        <v>315</v>
      </c>
      <c r="R373">
        <v>175</v>
      </c>
      <c r="S373">
        <v>175</v>
      </c>
      <c r="T373" t="s">
        <v>1602</v>
      </c>
      <c r="U373" t="s">
        <v>993</v>
      </c>
      <c r="V373" t="s">
        <v>418</v>
      </c>
      <c r="W373" t="s">
        <v>419</v>
      </c>
      <c r="X373" t="s">
        <v>3874</v>
      </c>
      <c r="Y373" t="s">
        <v>451</v>
      </c>
      <c r="Z373" t="s">
        <v>420</v>
      </c>
      <c r="AA373"/>
      <c r="AB373" t="s">
        <v>4470</v>
      </c>
      <c r="AC373" t="s">
        <v>1538</v>
      </c>
      <c r="AD373" t="s">
        <v>1539</v>
      </c>
      <c r="AE373"/>
      <c r="AF373"/>
      <c r="AG373" t="s">
        <v>1132</v>
      </c>
      <c r="AH373" t="s">
        <v>3225</v>
      </c>
      <c r="AI373" t="s">
        <v>1543</v>
      </c>
      <c r="AJ373" t="s">
        <v>4451</v>
      </c>
      <c r="AK373" t="s">
        <v>4595</v>
      </c>
      <c r="AL373" t="s">
        <v>4490</v>
      </c>
      <c r="AM373" t="s">
        <v>4913</v>
      </c>
    </row>
    <row r="374" spans="1:39" x14ac:dyDescent="0.25">
      <c r="A374" t="s">
        <v>5161</v>
      </c>
      <c r="B374" s="8" t="s">
        <v>4456</v>
      </c>
      <c r="C374" t="s">
        <v>1542</v>
      </c>
      <c r="D374" t="s">
        <v>1536</v>
      </c>
      <c r="E374" t="s">
        <v>5081</v>
      </c>
      <c r="F374" s="1">
        <v>12</v>
      </c>
      <c r="G374" t="s">
        <v>4927</v>
      </c>
      <c r="H374" s="11">
        <v>81.2</v>
      </c>
      <c r="I374" s="11">
        <f t="shared" si="11"/>
        <v>93.38000000000001</v>
      </c>
      <c r="J374" s="12">
        <f t="shared" si="12"/>
        <v>88.711000000000013</v>
      </c>
      <c r="K374" s="11">
        <v>184.7</v>
      </c>
      <c r="L374" t="s">
        <v>4647</v>
      </c>
      <c r="M374">
        <v>20.9</v>
      </c>
      <c r="N374" t="s">
        <v>413</v>
      </c>
      <c r="O374" t="s">
        <v>1129</v>
      </c>
      <c r="P374" t="s">
        <v>415</v>
      </c>
      <c r="Q374">
        <v>315</v>
      </c>
      <c r="R374">
        <v>175</v>
      </c>
      <c r="S374">
        <v>190</v>
      </c>
      <c r="T374" t="s">
        <v>711</v>
      </c>
      <c r="U374" t="s">
        <v>993</v>
      </c>
      <c r="V374" t="s">
        <v>418</v>
      </c>
      <c r="W374" t="s">
        <v>419</v>
      </c>
      <c r="X374" t="s">
        <v>3876</v>
      </c>
      <c r="Y374" t="s">
        <v>451</v>
      </c>
      <c r="Z374" t="s">
        <v>420</v>
      </c>
      <c r="AA374"/>
      <c r="AB374" t="s">
        <v>4470</v>
      </c>
      <c r="AC374" t="s">
        <v>1538</v>
      </c>
      <c r="AD374" t="s">
        <v>1539</v>
      </c>
      <c r="AE374"/>
      <c r="AF374"/>
      <c r="AG374" t="s">
        <v>1132</v>
      </c>
      <c r="AH374" t="s">
        <v>3225</v>
      </c>
      <c r="AI374" t="s">
        <v>1543</v>
      </c>
      <c r="AJ374" t="s">
        <v>4451</v>
      </c>
      <c r="AK374" t="s">
        <v>4595</v>
      </c>
      <c r="AL374" t="s">
        <v>4490</v>
      </c>
      <c r="AM374" t="s">
        <v>4913</v>
      </c>
    </row>
    <row r="375" spans="1:39" x14ac:dyDescent="0.25">
      <c r="A375" s="5" t="s">
        <v>5162</v>
      </c>
      <c r="B375" s="4" t="s">
        <v>5136</v>
      </c>
      <c r="C375" t="s">
        <v>5024</v>
      </c>
      <c r="D375" t="s">
        <v>1536</v>
      </c>
      <c r="E375" t="s">
        <v>5081</v>
      </c>
      <c r="F375" s="1">
        <v>13</v>
      </c>
      <c r="G375" s="5" t="s">
        <v>4918</v>
      </c>
      <c r="H375" s="11">
        <v>104.8</v>
      </c>
      <c r="I375" s="11">
        <f t="shared" si="11"/>
        <v>120.52000000000001</v>
      </c>
      <c r="J375" s="12">
        <f t="shared" si="12"/>
        <v>114.494</v>
      </c>
      <c r="K375" s="11">
        <v>238.4</v>
      </c>
      <c r="L375" t="s">
        <v>5025</v>
      </c>
      <c r="M375">
        <v>27</v>
      </c>
      <c r="N375" t="s">
        <v>413</v>
      </c>
      <c r="O375" t="s">
        <v>1189</v>
      </c>
      <c r="P375" t="s">
        <v>415</v>
      </c>
      <c r="Q375">
        <v>394</v>
      </c>
      <c r="R375">
        <v>175</v>
      </c>
      <c r="S375">
        <v>190</v>
      </c>
      <c r="T375" t="s">
        <v>1209</v>
      </c>
      <c r="U375" t="s">
        <v>993</v>
      </c>
      <c r="V375" t="s">
        <v>418</v>
      </c>
      <c r="W375" t="s">
        <v>419</v>
      </c>
      <c r="X375" t="s">
        <v>5026</v>
      </c>
      <c r="Y375" t="s">
        <v>451</v>
      </c>
      <c r="Z375" t="s">
        <v>420</v>
      </c>
      <c r="AA375"/>
      <c r="AB375" t="s">
        <v>4470</v>
      </c>
      <c r="AC375" t="s">
        <v>1538</v>
      </c>
      <c r="AD375" t="s">
        <v>1539</v>
      </c>
      <c r="AE375"/>
      <c r="AF375"/>
      <c r="AG375" t="s">
        <v>1132</v>
      </c>
      <c r="AH375" t="s">
        <v>3225</v>
      </c>
      <c r="AI375" t="s">
        <v>1543</v>
      </c>
      <c r="AJ375" t="s">
        <v>4451</v>
      </c>
      <c r="AK375" t="s">
        <v>4595</v>
      </c>
      <c r="AL375" t="s">
        <v>4490</v>
      </c>
      <c r="AM375" t="s">
        <v>4913</v>
      </c>
    </row>
    <row r="376" spans="1:39" x14ac:dyDescent="0.25">
      <c r="A376" s="5" t="s">
        <v>5163</v>
      </c>
      <c r="B376" s="4" t="s">
        <v>5136</v>
      </c>
      <c r="C376" t="s">
        <v>5027</v>
      </c>
      <c r="D376" t="s">
        <v>1536</v>
      </c>
      <c r="E376" t="s">
        <v>5081</v>
      </c>
      <c r="F376" s="1">
        <v>14</v>
      </c>
      <c r="G376" s="5" t="s">
        <v>4918</v>
      </c>
      <c r="H376" s="11">
        <v>109.5</v>
      </c>
      <c r="I376" s="11">
        <f t="shared" si="11"/>
        <v>125.925</v>
      </c>
      <c r="J376" s="12">
        <f t="shared" si="12"/>
        <v>119.62875</v>
      </c>
      <c r="K376" s="11" t="e">
        <v>#N/A</v>
      </c>
      <c r="L376" t="s">
        <v>2520</v>
      </c>
      <c r="M376">
        <v>39.700000000000003</v>
      </c>
      <c r="N376" t="s">
        <v>413</v>
      </c>
      <c r="O376" t="s">
        <v>1258</v>
      </c>
      <c r="P376" t="s">
        <v>415</v>
      </c>
      <c r="Q376">
        <v>513</v>
      </c>
      <c r="R376">
        <v>189</v>
      </c>
      <c r="S376">
        <v>223</v>
      </c>
      <c r="T376" t="s">
        <v>1185</v>
      </c>
      <c r="U376" t="s">
        <v>430</v>
      </c>
      <c r="V376" t="s">
        <v>422</v>
      </c>
      <c r="W376" t="s">
        <v>419</v>
      </c>
      <c r="X376" t="s">
        <v>5028</v>
      </c>
      <c r="Y376" t="s">
        <v>494</v>
      </c>
      <c r="Z376" t="s">
        <v>420</v>
      </c>
      <c r="AA376"/>
      <c r="AB376" t="s">
        <v>4232</v>
      </c>
      <c r="AC376" t="s">
        <v>1538</v>
      </c>
      <c r="AD376" t="s">
        <v>2515</v>
      </c>
      <c r="AE376" t="s">
        <v>2521</v>
      </c>
      <c r="AF376"/>
      <c r="AG376" t="s">
        <v>460</v>
      </c>
      <c r="AH376" t="s">
        <v>3225</v>
      </c>
      <c r="AI376" t="s">
        <v>2522</v>
      </c>
      <c r="AJ376" t="s">
        <v>2518</v>
      </c>
      <c r="AK376" t="s">
        <v>4644</v>
      </c>
      <c r="AL376" t="s">
        <v>4490</v>
      </c>
      <c r="AM376" t="s">
        <v>4953</v>
      </c>
    </row>
    <row r="377" spans="1:39" x14ac:dyDescent="0.25">
      <c r="A377" s="5" t="s">
        <v>5164</v>
      </c>
      <c r="B377" s="4" t="s">
        <v>5136</v>
      </c>
      <c r="C377" t="s">
        <v>5029</v>
      </c>
      <c r="D377" t="s">
        <v>1536</v>
      </c>
      <c r="E377" t="s">
        <v>5081</v>
      </c>
      <c r="F377" s="1">
        <v>15</v>
      </c>
      <c r="G377" s="5" t="s">
        <v>4918</v>
      </c>
      <c r="H377" s="11">
        <v>145.9</v>
      </c>
      <c r="I377" s="11">
        <f t="shared" si="11"/>
        <v>167.785</v>
      </c>
      <c r="J377" s="12">
        <f t="shared" si="12"/>
        <v>159.39574999999999</v>
      </c>
      <c r="K377" s="11" t="e">
        <v>#N/A</v>
      </c>
      <c r="L377" t="s">
        <v>4126</v>
      </c>
      <c r="M377">
        <v>49.4</v>
      </c>
      <c r="N377" t="s">
        <v>413</v>
      </c>
      <c r="O377" t="s">
        <v>3842</v>
      </c>
      <c r="P377" t="s">
        <v>415</v>
      </c>
      <c r="Q377">
        <v>513</v>
      </c>
      <c r="R377">
        <v>223</v>
      </c>
      <c r="S377">
        <v>223</v>
      </c>
      <c r="T377" t="s">
        <v>2524</v>
      </c>
      <c r="U377" t="s">
        <v>430</v>
      </c>
      <c r="V377" t="s">
        <v>422</v>
      </c>
      <c r="W377" t="s">
        <v>419</v>
      </c>
      <c r="X377" t="s">
        <v>4764</v>
      </c>
      <c r="Y377" t="s">
        <v>494</v>
      </c>
      <c r="Z377" t="s">
        <v>420</v>
      </c>
      <c r="AA377"/>
      <c r="AB377" t="s">
        <v>4227</v>
      </c>
      <c r="AC377" t="s">
        <v>1538</v>
      </c>
      <c r="AD377" t="s">
        <v>2515</v>
      </c>
      <c r="AE377" t="s">
        <v>2525</v>
      </c>
      <c r="AF377"/>
      <c r="AG377" t="s">
        <v>438</v>
      </c>
      <c r="AH377" t="s">
        <v>3225</v>
      </c>
      <c r="AI377" t="s">
        <v>2526</v>
      </c>
      <c r="AJ377" t="s">
        <v>2518</v>
      </c>
      <c r="AK377" t="s">
        <v>4644</v>
      </c>
      <c r="AL377" t="s">
        <v>4490</v>
      </c>
      <c r="AM377" t="s">
        <v>4899</v>
      </c>
    </row>
    <row r="378" spans="1:39" x14ac:dyDescent="0.25">
      <c r="A378" s="5" t="s">
        <v>5165</v>
      </c>
      <c r="B378" s="4" t="s">
        <v>5136</v>
      </c>
      <c r="C378" t="s">
        <v>5030</v>
      </c>
      <c r="D378" t="s">
        <v>1536</v>
      </c>
      <c r="E378" t="s">
        <v>5081</v>
      </c>
      <c r="F378" s="1">
        <v>16</v>
      </c>
      <c r="G378" s="5" t="s">
        <v>4918</v>
      </c>
      <c r="H378" s="11">
        <v>159.30000000000001</v>
      </c>
      <c r="I378" s="11">
        <f t="shared" si="11"/>
        <v>183.19500000000002</v>
      </c>
      <c r="J378" s="12">
        <f t="shared" si="12"/>
        <v>174.03525000000002</v>
      </c>
      <c r="K378" s="11" t="e">
        <v>#N/A</v>
      </c>
      <c r="L378" t="s">
        <v>4325</v>
      </c>
      <c r="M378">
        <v>60.7</v>
      </c>
      <c r="N378" t="s">
        <v>413</v>
      </c>
      <c r="O378" t="s">
        <v>4326</v>
      </c>
      <c r="P378" t="s">
        <v>415</v>
      </c>
      <c r="Q378">
        <v>518</v>
      </c>
      <c r="R378">
        <v>276</v>
      </c>
      <c r="S378">
        <v>242</v>
      </c>
      <c r="T378" t="s">
        <v>446</v>
      </c>
      <c r="U378" t="s">
        <v>430</v>
      </c>
      <c r="V378" t="s">
        <v>422</v>
      </c>
      <c r="W378" t="s">
        <v>419</v>
      </c>
      <c r="X378" t="s">
        <v>4883</v>
      </c>
      <c r="Y378" t="s">
        <v>494</v>
      </c>
      <c r="Z378" t="s">
        <v>420</v>
      </c>
      <c r="AA378"/>
      <c r="AB378" t="s">
        <v>4227</v>
      </c>
      <c r="AC378" t="s">
        <v>1538</v>
      </c>
      <c r="AD378" t="s">
        <v>2515</v>
      </c>
      <c r="AE378" t="s">
        <v>2528</v>
      </c>
      <c r="AF378"/>
      <c r="AG378" t="s">
        <v>1304</v>
      </c>
      <c r="AH378" t="s">
        <v>3225</v>
      </c>
      <c r="AI378" t="s">
        <v>2529</v>
      </c>
      <c r="AJ378" t="s">
        <v>2518</v>
      </c>
      <c r="AK378" t="s">
        <v>4644</v>
      </c>
      <c r="AL378" t="s">
        <v>4490</v>
      </c>
      <c r="AM378" t="s">
        <v>4899</v>
      </c>
    </row>
    <row r="379" spans="1:39" x14ac:dyDescent="0.25">
      <c r="A379" t="s">
        <v>5166</v>
      </c>
      <c r="B379" s="8" t="s">
        <v>4452</v>
      </c>
      <c r="C379" t="s">
        <v>3056</v>
      </c>
      <c r="D379" t="s">
        <v>1536</v>
      </c>
      <c r="E379" t="s">
        <v>5081</v>
      </c>
      <c r="F379" s="1">
        <v>17</v>
      </c>
      <c r="G379" t="s">
        <v>4927</v>
      </c>
      <c r="H379" s="11">
        <v>59.5</v>
      </c>
      <c r="I379" s="11">
        <f t="shared" si="11"/>
        <v>68.424999999999997</v>
      </c>
      <c r="J379" s="12">
        <f t="shared" si="12"/>
        <v>65.003749999999997</v>
      </c>
      <c r="K379" s="11">
        <v>135.4</v>
      </c>
      <c r="L379" t="s">
        <v>4123</v>
      </c>
      <c r="M379">
        <v>16.5</v>
      </c>
      <c r="N379" t="s">
        <v>413</v>
      </c>
      <c r="O379" t="s">
        <v>1044</v>
      </c>
      <c r="P379" t="s">
        <v>415</v>
      </c>
      <c r="Q379">
        <v>230</v>
      </c>
      <c r="R379">
        <v>172</v>
      </c>
      <c r="S379">
        <v>220</v>
      </c>
      <c r="T379" t="s">
        <v>4095</v>
      </c>
      <c r="U379" t="s">
        <v>430</v>
      </c>
      <c r="V379" t="s">
        <v>418</v>
      </c>
      <c r="W379" t="s">
        <v>419</v>
      </c>
      <c r="X379" t="s">
        <v>3868</v>
      </c>
      <c r="Y379" t="s">
        <v>451</v>
      </c>
      <c r="Z379" t="s">
        <v>420</v>
      </c>
      <c r="AA379"/>
      <c r="AB379" t="s">
        <v>4645</v>
      </c>
      <c r="AC379" t="s">
        <v>1538</v>
      </c>
      <c r="AD379" t="s">
        <v>1539</v>
      </c>
      <c r="AE379"/>
      <c r="AF379"/>
      <c r="AG379" t="s">
        <v>1062</v>
      </c>
      <c r="AH379" t="s">
        <v>3225</v>
      </c>
      <c r="AI379" t="s">
        <v>3057</v>
      </c>
      <c r="AJ379" t="s">
        <v>4451</v>
      </c>
      <c r="AK379" t="s">
        <v>4646</v>
      </c>
      <c r="AL379" t="s">
        <v>4593</v>
      </c>
      <c r="AM379" t="s">
        <v>4913</v>
      </c>
    </row>
    <row r="380" spans="1:39" x14ac:dyDescent="0.25">
      <c r="A380" s="5" t="s">
        <v>5167</v>
      </c>
      <c r="B380" s="4" t="s">
        <v>5136</v>
      </c>
      <c r="C380" t="s">
        <v>5035</v>
      </c>
      <c r="D380" t="s">
        <v>1536</v>
      </c>
      <c r="E380" t="s">
        <v>5081</v>
      </c>
      <c r="F380" s="1">
        <v>18</v>
      </c>
      <c r="G380" s="5" t="s">
        <v>4918</v>
      </c>
      <c r="H380" s="11">
        <v>59.5</v>
      </c>
      <c r="I380" s="11">
        <f t="shared" si="11"/>
        <v>68.424999999999997</v>
      </c>
      <c r="J380" s="12">
        <f t="shared" si="12"/>
        <v>65.003749999999997</v>
      </c>
      <c r="K380" s="11">
        <v>135.4</v>
      </c>
      <c r="L380" t="s">
        <v>4123</v>
      </c>
      <c r="M380">
        <v>16.5</v>
      </c>
      <c r="N380" t="s">
        <v>413</v>
      </c>
      <c r="O380" t="s">
        <v>1044</v>
      </c>
      <c r="P380" t="s">
        <v>415</v>
      </c>
      <c r="Q380">
        <v>230</v>
      </c>
      <c r="R380">
        <v>172</v>
      </c>
      <c r="S380">
        <v>220</v>
      </c>
      <c r="T380" t="s">
        <v>4095</v>
      </c>
      <c r="U380" t="s">
        <v>430</v>
      </c>
      <c r="V380" t="s">
        <v>419</v>
      </c>
      <c r="W380" t="s">
        <v>419</v>
      </c>
      <c r="X380" t="s">
        <v>5036</v>
      </c>
      <c r="Y380" t="s">
        <v>451</v>
      </c>
      <c r="Z380" t="s">
        <v>420</v>
      </c>
      <c r="AA380"/>
      <c r="AB380" t="s">
        <v>4645</v>
      </c>
      <c r="AC380" t="s">
        <v>1538</v>
      </c>
      <c r="AD380" t="s">
        <v>1539</v>
      </c>
      <c r="AE380"/>
      <c r="AF380"/>
      <c r="AG380" t="s">
        <v>1062</v>
      </c>
      <c r="AH380" t="s">
        <v>3225</v>
      </c>
      <c r="AI380" t="s">
        <v>3057</v>
      </c>
      <c r="AJ380" t="s">
        <v>4451</v>
      </c>
      <c r="AK380" t="s">
        <v>4646</v>
      </c>
      <c r="AL380" t="s">
        <v>4593</v>
      </c>
      <c r="AM380" t="s">
        <v>4913</v>
      </c>
    </row>
    <row r="381" spans="1:39" x14ac:dyDescent="0.25">
      <c r="A381" s="5" t="s">
        <v>5168</v>
      </c>
      <c r="B381" s="4" t="s">
        <v>5136</v>
      </c>
      <c r="C381" t="s">
        <v>5037</v>
      </c>
      <c r="D381" t="s">
        <v>1536</v>
      </c>
      <c r="E381" t="s">
        <v>5081</v>
      </c>
      <c r="F381" s="1">
        <v>19</v>
      </c>
      <c r="G381" s="5" t="s">
        <v>4918</v>
      </c>
      <c r="H381" s="11">
        <v>63.9</v>
      </c>
      <c r="I381" s="11">
        <f t="shared" si="11"/>
        <v>73.484999999999999</v>
      </c>
      <c r="J381" s="12">
        <f t="shared" si="12"/>
        <v>69.810749999999999</v>
      </c>
      <c r="K381" s="11">
        <v>145.4</v>
      </c>
      <c r="L381" t="s">
        <v>5038</v>
      </c>
      <c r="M381"/>
      <c r="N381" t="s">
        <v>413</v>
      </c>
      <c r="O381" t="s">
        <v>2436</v>
      </c>
      <c r="P381" t="s">
        <v>415</v>
      </c>
      <c r="Q381">
        <v>260</v>
      </c>
      <c r="R381">
        <v>172</v>
      </c>
      <c r="S381">
        <v>220</v>
      </c>
      <c r="T381" t="s">
        <v>1602</v>
      </c>
      <c r="U381" t="s">
        <v>944</v>
      </c>
      <c r="V381" t="s">
        <v>418</v>
      </c>
      <c r="W381" t="s">
        <v>419</v>
      </c>
      <c r="X381"/>
      <c r="Y381" t="s">
        <v>451</v>
      </c>
      <c r="Z381" t="s">
        <v>420</v>
      </c>
      <c r="AA381"/>
      <c r="AB381" t="s">
        <v>3644</v>
      </c>
      <c r="AC381" t="s">
        <v>1538</v>
      </c>
      <c r="AD381" t="s">
        <v>1539</v>
      </c>
      <c r="AE381"/>
      <c r="AF381"/>
      <c r="AG381" t="s">
        <v>4404</v>
      </c>
      <c r="AH381" t="s">
        <v>3225</v>
      </c>
      <c r="AI381" t="s">
        <v>3057</v>
      </c>
      <c r="AJ381" t="s">
        <v>4451</v>
      </c>
      <c r="AK381" t="s">
        <v>4646</v>
      </c>
      <c r="AL381" t="s">
        <v>4593</v>
      </c>
      <c r="AM381" t="s">
        <v>4913</v>
      </c>
    </row>
    <row r="382" spans="1:39" x14ac:dyDescent="0.25">
      <c r="A382" s="5" t="s">
        <v>5169</v>
      </c>
      <c r="B382" s="4" t="s">
        <v>5136</v>
      </c>
      <c r="C382" t="s">
        <v>5039</v>
      </c>
      <c r="D382" t="s">
        <v>1536</v>
      </c>
      <c r="E382" t="s">
        <v>5081</v>
      </c>
      <c r="F382" s="1">
        <v>20</v>
      </c>
      <c r="G382" s="5" t="s">
        <v>4918</v>
      </c>
      <c r="H382" s="11">
        <v>63.9</v>
      </c>
      <c r="I382" s="11">
        <f t="shared" si="11"/>
        <v>73.484999999999999</v>
      </c>
      <c r="J382" s="12">
        <f t="shared" si="12"/>
        <v>69.810749999999999</v>
      </c>
      <c r="K382" s="11">
        <v>145.4</v>
      </c>
      <c r="L382" t="s">
        <v>5038</v>
      </c>
      <c r="M382"/>
      <c r="N382" t="s">
        <v>413</v>
      </c>
      <c r="O382" t="s">
        <v>2436</v>
      </c>
      <c r="P382" t="s">
        <v>415</v>
      </c>
      <c r="Q382">
        <v>260</v>
      </c>
      <c r="R382">
        <v>172</v>
      </c>
      <c r="S382">
        <v>220</v>
      </c>
      <c r="T382" t="s">
        <v>1602</v>
      </c>
      <c r="U382" t="s">
        <v>944</v>
      </c>
      <c r="V382" t="s">
        <v>419</v>
      </c>
      <c r="W382" t="s">
        <v>419</v>
      </c>
      <c r="X382"/>
      <c r="Y382" t="s">
        <v>451</v>
      </c>
      <c r="Z382" t="s">
        <v>420</v>
      </c>
      <c r="AA382"/>
      <c r="AB382" t="s">
        <v>3644</v>
      </c>
      <c r="AC382" t="s">
        <v>1538</v>
      </c>
      <c r="AD382" t="s">
        <v>1539</v>
      </c>
      <c r="AE382"/>
      <c r="AF382"/>
      <c r="AG382" t="s">
        <v>4404</v>
      </c>
      <c r="AH382" t="s">
        <v>3225</v>
      </c>
      <c r="AI382" t="s">
        <v>3057</v>
      </c>
      <c r="AJ382" t="s">
        <v>4451</v>
      </c>
      <c r="AK382" t="s">
        <v>4646</v>
      </c>
      <c r="AL382" t="s">
        <v>4593</v>
      </c>
      <c r="AM382" t="s">
        <v>4913</v>
      </c>
    </row>
    <row r="383" spans="1:39" x14ac:dyDescent="0.25">
      <c r="A383" t="s">
        <v>5170</v>
      </c>
      <c r="B383" s="8" t="s">
        <v>4457</v>
      </c>
      <c r="C383" t="s">
        <v>3060</v>
      </c>
      <c r="D383" t="s">
        <v>1536</v>
      </c>
      <c r="E383" t="s">
        <v>5081</v>
      </c>
      <c r="F383" s="1">
        <v>21</v>
      </c>
      <c r="G383" t="s">
        <v>5137</v>
      </c>
      <c r="H383" s="11">
        <v>94.2</v>
      </c>
      <c r="I383" s="11">
        <f t="shared" si="11"/>
        <v>108.33000000000001</v>
      </c>
      <c r="J383" s="12">
        <f t="shared" si="12"/>
        <v>102.91350000000001</v>
      </c>
      <c r="K383" s="11">
        <v>214.2</v>
      </c>
      <c r="L383" t="s">
        <v>4112</v>
      </c>
      <c r="M383">
        <v>22</v>
      </c>
      <c r="N383" t="s">
        <v>413</v>
      </c>
      <c r="O383" t="s">
        <v>1604</v>
      </c>
      <c r="P383" t="s">
        <v>415</v>
      </c>
      <c r="Q383">
        <v>306</v>
      </c>
      <c r="R383">
        <v>172</v>
      </c>
      <c r="S383">
        <v>220</v>
      </c>
      <c r="T383" s="5" t="s">
        <v>1261</v>
      </c>
      <c r="U383" t="s">
        <v>430</v>
      </c>
      <c r="V383" t="s">
        <v>418</v>
      </c>
      <c r="W383" t="s">
        <v>419</v>
      </c>
      <c r="X383"/>
      <c r="Y383" t="s">
        <v>451</v>
      </c>
      <c r="Z383" t="s">
        <v>420</v>
      </c>
      <c r="AA383"/>
      <c r="AB383" t="s">
        <v>3631</v>
      </c>
      <c r="AC383" t="s">
        <v>1538</v>
      </c>
      <c r="AD383" t="s">
        <v>1539</v>
      </c>
      <c r="AE383"/>
      <c r="AF383"/>
      <c r="AG383" t="s">
        <v>1173</v>
      </c>
      <c r="AH383" t="s">
        <v>3225</v>
      </c>
      <c r="AI383" t="s">
        <v>3057</v>
      </c>
      <c r="AJ383" t="s">
        <v>4451</v>
      </c>
      <c r="AK383" t="s">
        <v>4646</v>
      </c>
      <c r="AL383" t="s">
        <v>4593</v>
      </c>
      <c r="AM383" t="s">
        <v>4913</v>
      </c>
    </row>
    <row r="384" spans="1:39" x14ac:dyDescent="0.25">
      <c r="A384" t="s">
        <v>1680</v>
      </c>
      <c r="B384"/>
      <c r="C384" t="s">
        <v>1681</v>
      </c>
      <c r="D384" t="s">
        <v>1682</v>
      </c>
      <c r="E384" t="s">
        <v>5085</v>
      </c>
      <c r="F384" s="1">
        <v>376</v>
      </c>
      <c r="G384"/>
      <c r="H384" s="11">
        <v>30.9</v>
      </c>
      <c r="I384" s="11">
        <f t="shared" si="11"/>
        <v>35.534999999999997</v>
      </c>
      <c r="J384" s="12">
        <f t="shared" si="12"/>
        <v>33.758249999999997</v>
      </c>
      <c r="K384" s="11">
        <v>70.3</v>
      </c>
      <c r="L384" t="s">
        <v>3357</v>
      </c>
      <c r="M384">
        <v>3.3</v>
      </c>
      <c r="N384" t="s">
        <v>413</v>
      </c>
      <c r="O384" t="s">
        <v>809</v>
      </c>
      <c r="P384" t="s">
        <v>1578</v>
      </c>
      <c r="Q384">
        <v>150</v>
      </c>
      <c r="R384">
        <v>87</v>
      </c>
      <c r="S384">
        <v>105</v>
      </c>
      <c r="T384" t="s">
        <v>802</v>
      </c>
      <c r="U384" t="s">
        <v>430</v>
      </c>
      <c r="V384" t="s">
        <v>419</v>
      </c>
      <c r="W384" t="s">
        <v>2195</v>
      </c>
      <c r="X384" t="s">
        <v>3843</v>
      </c>
      <c r="Y384" t="s">
        <v>418</v>
      </c>
      <c r="Z384" t="s">
        <v>909</v>
      </c>
      <c r="AA384"/>
      <c r="AB384"/>
      <c r="AC384" t="s">
        <v>1683</v>
      </c>
      <c r="AD384" t="s">
        <v>1684</v>
      </c>
      <c r="AE384"/>
      <c r="AF384"/>
      <c r="AG384" t="s">
        <v>3809</v>
      </c>
      <c r="AH384" t="s">
        <v>3225</v>
      </c>
      <c r="AI384" t="s">
        <v>1685</v>
      </c>
      <c r="AJ384" t="s">
        <v>755</v>
      </c>
      <c r="AK384" t="s">
        <v>4630</v>
      </c>
      <c r="AL384" t="s">
        <v>4490</v>
      </c>
      <c r="AM384" t="s">
        <v>4952</v>
      </c>
    </row>
    <row r="385" spans="1:39" x14ac:dyDescent="0.25">
      <c r="A385" t="s">
        <v>2987</v>
      </c>
      <c r="B385"/>
      <c r="C385" t="s">
        <v>3080</v>
      </c>
      <c r="D385" t="s">
        <v>1682</v>
      </c>
      <c r="E385" t="s">
        <v>5085</v>
      </c>
      <c r="F385" s="1">
        <v>377</v>
      </c>
      <c r="G385"/>
      <c r="H385" s="11">
        <v>39.1</v>
      </c>
      <c r="I385" s="11">
        <f t="shared" si="11"/>
        <v>44.965000000000003</v>
      </c>
      <c r="J385" s="12">
        <f t="shared" si="12"/>
        <v>42.716750000000005</v>
      </c>
      <c r="K385" s="11">
        <v>88.9</v>
      </c>
      <c r="L385" t="s">
        <v>3358</v>
      </c>
      <c r="M385">
        <v>4.3</v>
      </c>
      <c r="N385" t="s">
        <v>413</v>
      </c>
      <c r="O385" t="s">
        <v>523</v>
      </c>
      <c r="P385" t="s">
        <v>1578</v>
      </c>
      <c r="Q385">
        <v>150</v>
      </c>
      <c r="R385">
        <v>90</v>
      </c>
      <c r="S385">
        <v>130</v>
      </c>
      <c r="T385" t="s">
        <v>2988</v>
      </c>
      <c r="U385" t="s">
        <v>430</v>
      </c>
      <c r="V385" t="s">
        <v>419</v>
      </c>
      <c r="W385" t="s">
        <v>2195</v>
      </c>
      <c r="X385" t="s">
        <v>3850</v>
      </c>
      <c r="Y385" t="s">
        <v>418</v>
      </c>
      <c r="Z385" t="s">
        <v>909</v>
      </c>
      <c r="AA385"/>
      <c r="AB385"/>
      <c r="AC385" t="s">
        <v>1683</v>
      </c>
      <c r="AD385" t="s">
        <v>1684</v>
      </c>
      <c r="AE385"/>
      <c r="AF385"/>
      <c r="AG385" t="s">
        <v>3852</v>
      </c>
      <c r="AH385" t="s">
        <v>3225</v>
      </c>
      <c r="AI385" t="s">
        <v>1685</v>
      </c>
      <c r="AJ385" t="s">
        <v>755</v>
      </c>
      <c r="AK385" t="s">
        <v>4631</v>
      </c>
      <c r="AL385" t="s">
        <v>4490</v>
      </c>
      <c r="AM385" t="s">
        <v>4952</v>
      </c>
    </row>
    <row r="386" spans="1:39" x14ac:dyDescent="0.25">
      <c r="A386" t="s">
        <v>1686</v>
      </c>
      <c r="B386"/>
      <c r="C386" t="s">
        <v>1687</v>
      </c>
      <c r="D386" t="s">
        <v>1682</v>
      </c>
      <c r="E386" t="s">
        <v>5085</v>
      </c>
      <c r="F386" s="1">
        <v>378</v>
      </c>
      <c r="G386"/>
      <c r="H386" s="11">
        <v>41.9</v>
      </c>
      <c r="I386" s="11">
        <f t="shared" si="11"/>
        <v>48.184999999999995</v>
      </c>
      <c r="J386" s="12">
        <f t="shared" si="12"/>
        <v>45.775749999999995</v>
      </c>
      <c r="K386" s="11">
        <v>95.3</v>
      </c>
      <c r="L386" t="s">
        <v>3359</v>
      </c>
      <c r="M386">
        <v>5.2</v>
      </c>
      <c r="N386" t="s">
        <v>413</v>
      </c>
      <c r="O386" t="s">
        <v>531</v>
      </c>
      <c r="P386" t="s">
        <v>1578</v>
      </c>
      <c r="Q386">
        <v>150</v>
      </c>
      <c r="R386">
        <v>87</v>
      </c>
      <c r="S386">
        <v>145</v>
      </c>
      <c r="T386" t="s">
        <v>894</v>
      </c>
      <c r="U386" t="s">
        <v>430</v>
      </c>
      <c r="V386" t="s">
        <v>419</v>
      </c>
      <c r="W386" t="s">
        <v>2195</v>
      </c>
      <c r="X386" t="s">
        <v>3853</v>
      </c>
      <c r="Y386" t="s">
        <v>418</v>
      </c>
      <c r="Z386" t="s">
        <v>909</v>
      </c>
      <c r="AA386"/>
      <c r="AB386" t="s">
        <v>3632</v>
      </c>
      <c r="AC386" t="s">
        <v>1683</v>
      </c>
      <c r="AD386" t="s">
        <v>1684</v>
      </c>
      <c r="AE386"/>
      <c r="AF386"/>
      <c r="AG386" t="s">
        <v>3855</v>
      </c>
      <c r="AH386" t="s">
        <v>3225</v>
      </c>
      <c r="AI386" t="s">
        <v>1685</v>
      </c>
      <c r="AJ386" t="s">
        <v>755</v>
      </c>
      <c r="AK386" t="s">
        <v>4631</v>
      </c>
      <c r="AL386" t="s">
        <v>4490</v>
      </c>
      <c r="AM386" t="s">
        <v>4952</v>
      </c>
    </row>
    <row r="387" spans="1:39" x14ac:dyDescent="0.25">
      <c r="A387" t="s">
        <v>2989</v>
      </c>
      <c r="B387"/>
      <c r="C387" t="s">
        <v>3081</v>
      </c>
      <c r="D387" t="s">
        <v>1682</v>
      </c>
      <c r="E387" t="s">
        <v>5085</v>
      </c>
      <c r="F387" s="1">
        <v>379</v>
      </c>
      <c r="G387"/>
      <c r="H387" s="11">
        <v>48.3</v>
      </c>
      <c r="I387" s="11">
        <f t="shared" si="11"/>
        <v>55.545000000000002</v>
      </c>
      <c r="J387" s="12">
        <f t="shared" si="12"/>
        <v>52.767749999999999</v>
      </c>
      <c r="K387" s="11">
        <v>109.7</v>
      </c>
      <c r="L387" t="s">
        <v>4632</v>
      </c>
      <c r="M387">
        <v>5.5</v>
      </c>
      <c r="N387" t="s">
        <v>413</v>
      </c>
      <c r="O387" t="s">
        <v>1315</v>
      </c>
      <c r="P387" t="s">
        <v>1578</v>
      </c>
      <c r="Q387">
        <v>150</v>
      </c>
      <c r="R387">
        <v>90</v>
      </c>
      <c r="S387">
        <v>145</v>
      </c>
      <c r="T387" t="s">
        <v>894</v>
      </c>
      <c r="U387" t="s">
        <v>430</v>
      </c>
      <c r="V387" t="s">
        <v>419</v>
      </c>
      <c r="W387" t="s">
        <v>3686</v>
      </c>
      <c r="X387" t="s">
        <v>3856</v>
      </c>
      <c r="Y387" t="s">
        <v>418</v>
      </c>
      <c r="Z387" t="s">
        <v>909</v>
      </c>
      <c r="AA387"/>
      <c r="AB387"/>
      <c r="AC387" t="s">
        <v>1683</v>
      </c>
      <c r="AD387" t="s">
        <v>1684</v>
      </c>
      <c r="AE387"/>
      <c r="AF387"/>
      <c r="AG387" t="s">
        <v>3855</v>
      </c>
      <c r="AH387" t="s">
        <v>3225</v>
      </c>
      <c r="AI387" t="s">
        <v>1685</v>
      </c>
      <c r="AJ387" t="s">
        <v>755</v>
      </c>
      <c r="AK387" t="s">
        <v>4631</v>
      </c>
      <c r="AL387" t="s">
        <v>4490</v>
      </c>
      <c r="AM387" t="s">
        <v>4952</v>
      </c>
    </row>
    <row r="388" spans="1:39" x14ac:dyDescent="0.25">
      <c r="A388" t="s">
        <v>534</v>
      </c>
      <c r="B388"/>
      <c r="C388" t="s">
        <v>535</v>
      </c>
      <c r="D388" t="s">
        <v>510</v>
      </c>
      <c r="E388" t="s">
        <v>5066</v>
      </c>
      <c r="F388" s="1">
        <v>380</v>
      </c>
      <c r="G388"/>
      <c r="H388" s="11">
        <v>70.099999999999994</v>
      </c>
      <c r="I388" s="11">
        <f t="shared" si="11"/>
        <v>80.614999999999995</v>
      </c>
      <c r="J388" s="12">
        <f t="shared" si="12"/>
        <v>76.584249999999997</v>
      </c>
      <c r="K388" s="11">
        <v>159.5</v>
      </c>
      <c r="L388" t="s">
        <v>3233</v>
      </c>
      <c r="M388">
        <v>7.85</v>
      </c>
      <c r="N388" t="s">
        <v>451</v>
      </c>
      <c r="O388" t="s">
        <v>536</v>
      </c>
      <c r="P388" t="s">
        <v>415</v>
      </c>
      <c r="Q388">
        <v>168</v>
      </c>
      <c r="R388">
        <v>173</v>
      </c>
      <c r="S388">
        <v>220</v>
      </c>
      <c r="T388" t="s">
        <v>537</v>
      </c>
      <c r="U388" t="s">
        <v>430</v>
      </c>
      <c r="V388" t="s">
        <v>418</v>
      </c>
      <c r="W388" t="s">
        <v>419</v>
      </c>
      <c r="X388"/>
      <c r="Y388" t="s">
        <v>418</v>
      </c>
      <c r="Z388" t="s">
        <v>455</v>
      </c>
      <c r="AA388" t="s">
        <v>538</v>
      </c>
      <c r="AB388" t="s">
        <v>3631</v>
      </c>
      <c r="AC388" t="s">
        <v>513</v>
      </c>
      <c r="AD388" t="s">
        <v>514</v>
      </c>
      <c r="AE388" t="s">
        <v>539</v>
      </c>
      <c r="AF388"/>
      <c r="AG388"/>
      <c r="AH388" t="s">
        <v>3225</v>
      </c>
      <c r="AI388" t="s">
        <v>540</v>
      </c>
      <c r="AJ388" t="s">
        <v>3234</v>
      </c>
      <c r="AK388" t="s">
        <v>4491</v>
      </c>
      <c r="AL388" t="s">
        <v>4490</v>
      </c>
      <c r="AM388" t="s">
        <v>4899</v>
      </c>
    </row>
    <row r="389" spans="1:39" x14ac:dyDescent="0.25">
      <c r="A389" t="s">
        <v>541</v>
      </c>
      <c r="B389"/>
      <c r="C389" t="s">
        <v>542</v>
      </c>
      <c r="D389" t="s">
        <v>510</v>
      </c>
      <c r="E389" t="s">
        <v>5066</v>
      </c>
      <c r="F389" s="1">
        <v>381</v>
      </c>
      <c r="G389"/>
      <c r="H389" s="11">
        <v>75.8</v>
      </c>
      <c r="I389" s="11">
        <f t="shared" si="11"/>
        <v>87.17</v>
      </c>
      <c r="J389" s="12">
        <f t="shared" si="12"/>
        <v>82.811500000000009</v>
      </c>
      <c r="K389" s="11">
        <v>172.4</v>
      </c>
      <c r="L389" t="s">
        <v>3235</v>
      </c>
      <c r="M389">
        <v>7.7</v>
      </c>
      <c r="N389" t="s">
        <v>451</v>
      </c>
      <c r="O389" t="s">
        <v>543</v>
      </c>
      <c r="P389" t="s">
        <v>415</v>
      </c>
      <c r="Q389">
        <v>187</v>
      </c>
      <c r="R389">
        <v>169</v>
      </c>
      <c r="S389">
        <v>191</v>
      </c>
      <c r="T389" t="s">
        <v>544</v>
      </c>
      <c r="U389" t="s">
        <v>430</v>
      </c>
      <c r="V389" t="s">
        <v>418</v>
      </c>
      <c r="W389" t="s">
        <v>419</v>
      </c>
      <c r="X389" t="s">
        <v>549</v>
      </c>
      <c r="Y389" t="s">
        <v>418</v>
      </c>
      <c r="Z389" t="s">
        <v>455</v>
      </c>
      <c r="AA389" t="s">
        <v>545</v>
      </c>
      <c r="AB389" t="s">
        <v>3632</v>
      </c>
      <c r="AC389" t="s">
        <v>513</v>
      </c>
      <c r="AD389" t="s">
        <v>514</v>
      </c>
      <c r="AE389" t="s">
        <v>546</v>
      </c>
      <c r="AF389"/>
      <c r="AG389" t="s">
        <v>426</v>
      </c>
      <c r="AH389" t="s">
        <v>3225</v>
      </c>
      <c r="AI389" t="s">
        <v>547</v>
      </c>
      <c r="AJ389" t="s">
        <v>3234</v>
      </c>
      <c r="AK389" t="s">
        <v>4492</v>
      </c>
      <c r="AL389" t="s">
        <v>4493</v>
      </c>
      <c r="AM389" t="s">
        <v>4899</v>
      </c>
    </row>
    <row r="390" spans="1:39" x14ac:dyDescent="0.25">
      <c r="A390" t="s">
        <v>548</v>
      </c>
      <c r="B390"/>
      <c r="C390" t="s">
        <v>550</v>
      </c>
      <c r="D390" t="s">
        <v>510</v>
      </c>
      <c r="E390" t="s">
        <v>5066</v>
      </c>
      <c r="F390" s="1">
        <v>382</v>
      </c>
      <c r="G390"/>
      <c r="H390" s="11">
        <v>75.8</v>
      </c>
      <c r="I390" s="11">
        <f t="shared" si="11"/>
        <v>87.17</v>
      </c>
      <c r="J390" s="12">
        <f t="shared" si="12"/>
        <v>82.811500000000009</v>
      </c>
      <c r="K390" s="11">
        <v>172.4</v>
      </c>
      <c r="L390" t="s">
        <v>3236</v>
      </c>
      <c r="M390">
        <v>10</v>
      </c>
      <c r="N390" t="s">
        <v>451</v>
      </c>
      <c r="O390" t="s">
        <v>543</v>
      </c>
      <c r="P390" t="s">
        <v>415</v>
      </c>
      <c r="Q390">
        <v>178</v>
      </c>
      <c r="R390">
        <v>175</v>
      </c>
      <c r="S390">
        <v>188</v>
      </c>
      <c r="T390" t="s">
        <v>544</v>
      </c>
      <c r="U390" t="s">
        <v>551</v>
      </c>
      <c r="V390" t="s">
        <v>418</v>
      </c>
      <c r="W390" t="s">
        <v>419</v>
      </c>
      <c r="X390"/>
      <c r="Y390" t="s">
        <v>418</v>
      </c>
      <c r="Z390" t="s">
        <v>420</v>
      </c>
      <c r="AA390" t="s">
        <v>552</v>
      </c>
      <c r="AB390" t="s">
        <v>3701</v>
      </c>
      <c r="AC390" t="s">
        <v>513</v>
      </c>
      <c r="AD390" t="s">
        <v>514</v>
      </c>
      <c r="AE390" t="s">
        <v>2997</v>
      </c>
      <c r="AF390"/>
      <c r="AG390" t="s">
        <v>610</v>
      </c>
      <c r="AH390" t="s">
        <v>3225</v>
      </c>
      <c r="AI390" t="s">
        <v>553</v>
      </c>
      <c r="AJ390" t="s">
        <v>3234</v>
      </c>
      <c r="AK390" t="s">
        <v>4492</v>
      </c>
      <c r="AL390" t="s">
        <v>4488</v>
      </c>
      <c r="AM390" t="s">
        <v>4900</v>
      </c>
    </row>
    <row r="391" spans="1:39" x14ac:dyDescent="0.25">
      <c r="A391" t="s">
        <v>565</v>
      </c>
      <c r="B391"/>
      <c r="C391" t="s">
        <v>566</v>
      </c>
      <c r="D391" t="s">
        <v>510</v>
      </c>
      <c r="E391" t="s">
        <v>5066</v>
      </c>
      <c r="F391" s="1">
        <v>383</v>
      </c>
      <c r="G391"/>
      <c r="H391" s="11">
        <v>82.5</v>
      </c>
      <c r="I391" s="11">
        <f t="shared" si="11"/>
        <v>94.875</v>
      </c>
      <c r="J391" s="12">
        <f t="shared" si="12"/>
        <v>90.131249999999994</v>
      </c>
      <c r="K391" s="11">
        <v>187.6</v>
      </c>
      <c r="L391" t="s">
        <v>3237</v>
      </c>
      <c r="M391">
        <v>8.35</v>
      </c>
      <c r="N391" t="s">
        <v>451</v>
      </c>
      <c r="O391" t="s">
        <v>567</v>
      </c>
      <c r="P391" t="s">
        <v>415</v>
      </c>
      <c r="Q391">
        <v>215</v>
      </c>
      <c r="R391">
        <v>169</v>
      </c>
      <c r="S391">
        <v>191</v>
      </c>
      <c r="T391" t="s">
        <v>544</v>
      </c>
      <c r="U391" t="s">
        <v>568</v>
      </c>
      <c r="V391" t="s">
        <v>418</v>
      </c>
      <c r="W391" t="s">
        <v>419</v>
      </c>
      <c r="X391"/>
      <c r="Y391" t="s">
        <v>418</v>
      </c>
      <c r="Z391" t="s">
        <v>455</v>
      </c>
      <c r="AA391" t="s">
        <v>569</v>
      </c>
      <c r="AB391" t="s">
        <v>3632</v>
      </c>
      <c r="AC391" t="s">
        <v>513</v>
      </c>
      <c r="AD391" t="s">
        <v>514</v>
      </c>
      <c r="AE391" t="s">
        <v>570</v>
      </c>
      <c r="AF391"/>
      <c r="AG391" t="s">
        <v>571</v>
      </c>
      <c r="AH391" t="s">
        <v>3225</v>
      </c>
      <c r="AI391" t="s">
        <v>572</v>
      </c>
      <c r="AJ391" t="s">
        <v>3234</v>
      </c>
      <c r="AK391" t="s">
        <v>4492</v>
      </c>
      <c r="AL391" t="s">
        <v>4496</v>
      </c>
      <c r="AM391" t="s">
        <v>4902</v>
      </c>
    </row>
    <row r="392" spans="1:39" x14ac:dyDescent="0.25">
      <c r="A392" t="s">
        <v>573</v>
      </c>
      <c r="B392"/>
      <c r="C392" t="s">
        <v>574</v>
      </c>
      <c r="D392" t="s">
        <v>510</v>
      </c>
      <c r="E392" t="s">
        <v>5066</v>
      </c>
      <c r="F392" s="1">
        <v>384</v>
      </c>
      <c r="G392"/>
      <c r="H392" s="11">
        <v>84.8</v>
      </c>
      <c r="I392" s="11">
        <f t="shared" si="11"/>
        <v>97.52</v>
      </c>
      <c r="J392" s="12">
        <f t="shared" si="12"/>
        <v>92.643999999999991</v>
      </c>
      <c r="K392" s="11">
        <v>192.9</v>
      </c>
      <c r="L392" t="s">
        <v>3238</v>
      </c>
      <c r="M392">
        <v>10.15</v>
      </c>
      <c r="N392" t="s">
        <v>451</v>
      </c>
      <c r="O392" t="s">
        <v>575</v>
      </c>
      <c r="P392" t="s">
        <v>415</v>
      </c>
      <c r="Q392">
        <v>224</v>
      </c>
      <c r="R392">
        <v>173</v>
      </c>
      <c r="S392">
        <v>220</v>
      </c>
      <c r="T392" t="s">
        <v>576</v>
      </c>
      <c r="U392" t="s">
        <v>430</v>
      </c>
      <c r="V392" t="s">
        <v>418</v>
      </c>
      <c r="W392" t="s">
        <v>419</v>
      </c>
      <c r="X392" t="s">
        <v>577</v>
      </c>
      <c r="Y392" t="s">
        <v>418</v>
      </c>
      <c r="Z392" t="s">
        <v>455</v>
      </c>
      <c r="AA392" t="s">
        <v>578</v>
      </c>
      <c r="AB392" t="s">
        <v>3632</v>
      </c>
      <c r="AC392" t="s">
        <v>513</v>
      </c>
      <c r="AD392" t="s">
        <v>514</v>
      </c>
      <c r="AE392" t="s">
        <v>579</v>
      </c>
      <c r="AF392"/>
      <c r="AG392" t="s">
        <v>571</v>
      </c>
      <c r="AH392" t="s">
        <v>3225</v>
      </c>
      <c r="AI392" t="s">
        <v>547</v>
      </c>
      <c r="AJ392" t="s">
        <v>3234</v>
      </c>
      <c r="AK392" t="s">
        <v>4492</v>
      </c>
      <c r="AL392" t="s">
        <v>4497</v>
      </c>
      <c r="AM392" t="s">
        <v>4902</v>
      </c>
    </row>
    <row r="393" spans="1:39" x14ac:dyDescent="0.25">
      <c r="A393" t="s">
        <v>577</v>
      </c>
      <c r="B393"/>
      <c r="C393" t="s">
        <v>580</v>
      </c>
      <c r="D393" t="s">
        <v>510</v>
      </c>
      <c r="E393" t="s">
        <v>5066</v>
      </c>
      <c r="F393" s="1">
        <v>385</v>
      </c>
      <c r="G393"/>
      <c r="H393" s="11">
        <v>93.3</v>
      </c>
      <c r="I393" s="11">
        <f t="shared" si="11"/>
        <v>107.29499999999999</v>
      </c>
      <c r="J393" s="12">
        <f t="shared" si="12"/>
        <v>101.93024999999999</v>
      </c>
      <c r="K393" s="11">
        <v>212.3</v>
      </c>
      <c r="L393" t="s">
        <v>3239</v>
      </c>
      <c r="M393">
        <v>10.95</v>
      </c>
      <c r="N393" t="s">
        <v>451</v>
      </c>
      <c r="O393" t="s">
        <v>581</v>
      </c>
      <c r="P393" t="s">
        <v>415</v>
      </c>
      <c r="Q393">
        <v>224</v>
      </c>
      <c r="R393">
        <v>173</v>
      </c>
      <c r="S393">
        <v>220</v>
      </c>
      <c r="T393" t="s">
        <v>576</v>
      </c>
      <c r="U393" t="s">
        <v>430</v>
      </c>
      <c r="V393" t="s">
        <v>418</v>
      </c>
      <c r="W393" t="s">
        <v>419</v>
      </c>
      <c r="X393"/>
      <c r="Y393" t="s">
        <v>418</v>
      </c>
      <c r="Z393" t="s">
        <v>455</v>
      </c>
      <c r="AA393" t="s">
        <v>582</v>
      </c>
      <c r="AB393" t="s">
        <v>3632</v>
      </c>
      <c r="AC393" t="s">
        <v>513</v>
      </c>
      <c r="AD393" t="s">
        <v>514</v>
      </c>
      <c r="AE393" t="s">
        <v>583</v>
      </c>
      <c r="AF393"/>
      <c r="AG393" t="s">
        <v>571</v>
      </c>
      <c r="AH393" t="s">
        <v>3225</v>
      </c>
      <c r="AI393" t="s">
        <v>547</v>
      </c>
      <c r="AJ393" t="s">
        <v>3234</v>
      </c>
      <c r="AK393" t="s">
        <v>4498</v>
      </c>
      <c r="AL393" t="s">
        <v>4490</v>
      </c>
      <c r="AM393" t="s">
        <v>4903</v>
      </c>
    </row>
    <row r="394" spans="1:39" x14ac:dyDescent="0.25">
      <c r="A394" t="s">
        <v>584</v>
      </c>
      <c r="B394"/>
      <c r="C394" t="s">
        <v>585</v>
      </c>
      <c r="D394" t="s">
        <v>510</v>
      </c>
      <c r="E394" t="s">
        <v>5066</v>
      </c>
      <c r="F394" s="1">
        <v>386</v>
      </c>
      <c r="G394"/>
      <c r="H394" s="11">
        <v>98.7</v>
      </c>
      <c r="I394" s="11">
        <f t="shared" ref="I394:I457" si="13">H394/100*(100+$C$1)</f>
        <v>113.505</v>
      </c>
      <c r="J394" s="12">
        <f t="shared" ref="J394:J457" si="14">I394/100*(100-$C$2)</f>
        <v>107.82974999999999</v>
      </c>
      <c r="K394" s="11">
        <v>224.4</v>
      </c>
      <c r="L394" t="s">
        <v>3240</v>
      </c>
      <c r="M394">
        <v>11.4</v>
      </c>
      <c r="N394" t="s">
        <v>451</v>
      </c>
      <c r="O394" t="s">
        <v>586</v>
      </c>
      <c r="P394" t="s">
        <v>415</v>
      </c>
      <c r="Q394">
        <v>263</v>
      </c>
      <c r="R394">
        <v>172</v>
      </c>
      <c r="S394">
        <v>220</v>
      </c>
      <c r="T394" t="s">
        <v>587</v>
      </c>
      <c r="U394" t="s">
        <v>430</v>
      </c>
      <c r="V394" t="s">
        <v>418</v>
      </c>
      <c r="W394" t="s">
        <v>419</v>
      </c>
      <c r="X394"/>
      <c r="Y394" t="s">
        <v>418</v>
      </c>
      <c r="Z394" t="s">
        <v>455</v>
      </c>
      <c r="AA394" t="s">
        <v>588</v>
      </c>
      <c r="AB394" t="s">
        <v>3632</v>
      </c>
      <c r="AC394" t="s">
        <v>513</v>
      </c>
      <c r="AD394" t="s">
        <v>514</v>
      </c>
      <c r="AE394" t="s">
        <v>589</v>
      </c>
      <c r="AF394"/>
      <c r="AG394" t="s">
        <v>590</v>
      </c>
      <c r="AH394" t="s">
        <v>3225</v>
      </c>
      <c r="AI394" t="s">
        <v>547</v>
      </c>
      <c r="AJ394" t="s">
        <v>3234</v>
      </c>
      <c r="AK394" t="s">
        <v>4492</v>
      </c>
      <c r="AL394" t="s">
        <v>4499</v>
      </c>
      <c r="AM394" t="s">
        <v>4902</v>
      </c>
    </row>
    <row r="395" spans="1:39" x14ac:dyDescent="0.25">
      <c r="A395" t="s">
        <v>598</v>
      </c>
      <c r="B395"/>
      <c r="C395" t="s">
        <v>599</v>
      </c>
      <c r="D395" t="s">
        <v>510</v>
      </c>
      <c r="E395" t="s">
        <v>5066</v>
      </c>
      <c r="F395" s="1">
        <v>387</v>
      </c>
      <c r="G395"/>
      <c r="H395" s="11">
        <v>105.2</v>
      </c>
      <c r="I395" s="11">
        <f t="shared" si="13"/>
        <v>120.98</v>
      </c>
      <c r="J395" s="12">
        <f t="shared" si="14"/>
        <v>114.931</v>
      </c>
      <c r="K395" s="11">
        <v>239.2</v>
      </c>
      <c r="L395" t="s">
        <v>3242</v>
      </c>
      <c r="M395">
        <v>11.25</v>
      </c>
      <c r="N395" t="s">
        <v>451</v>
      </c>
      <c r="O395" t="s">
        <v>600</v>
      </c>
      <c r="P395" t="s">
        <v>415</v>
      </c>
      <c r="Q395">
        <v>225</v>
      </c>
      <c r="R395">
        <v>173</v>
      </c>
      <c r="S395">
        <v>235</v>
      </c>
      <c r="T395" t="s">
        <v>601</v>
      </c>
      <c r="U395" t="s">
        <v>430</v>
      </c>
      <c r="V395" t="s">
        <v>418</v>
      </c>
      <c r="W395" t="s">
        <v>419</v>
      </c>
      <c r="X395"/>
      <c r="Y395" t="s">
        <v>418</v>
      </c>
      <c r="Z395" t="s">
        <v>455</v>
      </c>
      <c r="AA395" t="s">
        <v>602</v>
      </c>
      <c r="AB395"/>
      <c r="AC395" t="s">
        <v>513</v>
      </c>
      <c r="AD395" t="s">
        <v>514</v>
      </c>
      <c r="AE395" t="s">
        <v>603</v>
      </c>
      <c r="AF395"/>
      <c r="AG395"/>
      <c r="AH395" t="s">
        <v>3225</v>
      </c>
      <c r="AI395" t="s">
        <v>597</v>
      </c>
      <c r="AJ395" t="s">
        <v>3234</v>
      </c>
      <c r="AK395" t="s">
        <v>4492</v>
      </c>
      <c r="AL395" t="s">
        <v>4490</v>
      </c>
      <c r="AM395" t="s">
        <v>4902</v>
      </c>
    </row>
    <row r="396" spans="1:39" x14ac:dyDescent="0.25">
      <c r="A396" t="s">
        <v>604</v>
      </c>
      <c r="B396"/>
      <c r="C396" t="s">
        <v>605</v>
      </c>
      <c r="D396" t="s">
        <v>510</v>
      </c>
      <c r="E396" t="s">
        <v>5066</v>
      </c>
      <c r="F396" s="1">
        <v>388</v>
      </c>
      <c r="G396"/>
      <c r="H396" s="11">
        <v>115.3</v>
      </c>
      <c r="I396" s="11">
        <f t="shared" si="13"/>
        <v>132.595</v>
      </c>
      <c r="J396" s="12">
        <f t="shared" si="14"/>
        <v>125.96525</v>
      </c>
      <c r="K396" s="11">
        <v>262.10000000000002</v>
      </c>
      <c r="L396" t="s">
        <v>3243</v>
      </c>
      <c r="M396">
        <v>12.85</v>
      </c>
      <c r="N396" t="s">
        <v>451</v>
      </c>
      <c r="O396" t="s">
        <v>606</v>
      </c>
      <c r="P396" t="s">
        <v>415</v>
      </c>
      <c r="Q396">
        <v>280</v>
      </c>
      <c r="R396">
        <v>175</v>
      </c>
      <c r="S396">
        <v>220</v>
      </c>
      <c r="T396" t="s">
        <v>607</v>
      </c>
      <c r="U396" t="s">
        <v>430</v>
      </c>
      <c r="V396" t="s">
        <v>418</v>
      </c>
      <c r="W396" t="s">
        <v>419</v>
      </c>
      <c r="X396"/>
      <c r="Y396" t="s">
        <v>418</v>
      </c>
      <c r="Z396" t="s">
        <v>455</v>
      </c>
      <c r="AA396" t="s">
        <v>608</v>
      </c>
      <c r="AB396" t="s">
        <v>3632</v>
      </c>
      <c r="AC396" t="s">
        <v>513</v>
      </c>
      <c r="AD396" t="s">
        <v>514</v>
      </c>
      <c r="AE396" t="s">
        <v>609</v>
      </c>
      <c r="AF396"/>
      <c r="AG396" t="s">
        <v>610</v>
      </c>
      <c r="AH396" t="s">
        <v>3225</v>
      </c>
      <c r="AI396" t="s">
        <v>611</v>
      </c>
      <c r="AJ396" t="s">
        <v>3234</v>
      </c>
      <c r="AK396" t="s">
        <v>4492</v>
      </c>
      <c r="AL396" t="s">
        <v>4502</v>
      </c>
      <c r="AM396" t="s">
        <v>4905</v>
      </c>
    </row>
    <row r="397" spans="1:39" x14ac:dyDescent="0.25">
      <c r="A397" t="s">
        <v>612</v>
      </c>
      <c r="B397"/>
      <c r="C397" t="s">
        <v>613</v>
      </c>
      <c r="D397" t="s">
        <v>510</v>
      </c>
      <c r="E397" t="s">
        <v>5066</v>
      </c>
      <c r="F397" s="1">
        <v>389</v>
      </c>
      <c r="G397"/>
      <c r="H397" s="11">
        <v>115.3</v>
      </c>
      <c r="I397" s="11">
        <f t="shared" si="13"/>
        <v>132.595</v>
      </c>
      <c r="J397" s="12">
        <f t="shared" si="14"/>
        <v>125.96525</v>
      </c>
      <c r="K397" s="11">
        <v>262.10000000000002</v>
      </c>
      <c r="L397" t="s">
        <v>3243</v>
      </c>
      <c r="M397">
        <v>12.85</v>
      </c>
      <c r="N397" t="s">
        <v>451</v>
      </c>
      <c r="O397" t="s">
        <v>606</v>
      </c>
      <c r="P397" t="s">
        <v>415</v>
      </c>
      <c r="Q397">
        <v>503</v>
      </c>
      <c r="R397">
        <v>98</v>
      </c>
      <c r="S397">
        <v>230</v>
      </c>
      <c r="T397" t="s">
        <v>607</v>
      </c>
      <c r="U397" t="s">
        <v>430</v>
      </c>
      <c r="V397" t="s">
        <v>418</v>
      </c>
      <c r="W397" t="s">
        <v>419</v>
      </c>
      <c r="X397"/>
      <c r="Y397" t="s">
        <v>418</v>
      </c>
      <c r="Z397" t="s">
        <v>455</v>
      </c>
      <c r="AA397" t="s">
        <v>614</v>
      </c>
      <c r="AB397" t="s">
        <v>4503</v>
      </c>
      <c r="AC397" t="s">
        <v>513</v>
      </c>
      <c r="AD397" t="s">
        <v>514</v>
      </c>
      <c r="AE397" t="s">
        <v>615</v>
      </c>
      <c r="AF397"/>
      <c r="AG397"/>
      <c r="AH397" t="s">
        <v>3225</v>
      </c>
      <c r="AI397" t="s">
        <v>597</v>
      </c>
      <c r="AJ397" t="s">
        <v>3234</v>
      </c>
      <c r="AK397" t="s">
        <v>4492</v>
      </c>
      <c r="AL397" t="s">
        <v>4490</v>
      </c>
      <c r="AM397" t="s">
        <v>4905</v>
      </c>
    </row>
    <row r="398" spans="1:39" x14ac:dyDescent="0.25">
      <c r="A398" t="s">
        <v>616</v>
      </c>
      <c r="B398"/>
      <c r="C398" t="s">
        <v>617</v>
      </c>
      <c r="D398" t="s">
        <v>510</v>
      </c>
      <c r="E398" t="s">
        <v>5066</v>
      </c>
      <c r="F398" s="1">
        <v>390</v>
      </c>
      <c r="G398"/>
      <c r="H398" s="11">
        <v>115.3</v>
      </c>
      <c r="I398" s="11">
        <f t="shared" si="13"/>
        <v>132.595</v>
      </c>
      <c r="J398" s="12">
        <f t="shared" si="14"/>
        <v>125.96525</v>
      </c>
      <c r="K398" s="11">
        <v>262.10000000000002</v>
      </c>
      <c r="L398" t="s">
        <v>3243</v>
      </c>
      <c r="M398">
        <v>13.4</v>
      </c>
      <c r="N398" t="s">
        <v>451</v>
      </c>
      <c r="O398" t="s">
        <v>606</v>
      </c>
      <c r="P398" t="s">
        <v>415</v>
      </c>
      <c r="Q398">
        <v>252</v>
      </c>
      <c r="R398">
        <v>177</v>
      </c>
      <c r="S398">
        <v>220</v>
      </c>
      <c r="T398" t="s">
        <v>607</v>
      </c>
      <c r="U398" t="s">
        <v>430</v>
      </c>
      <c r="V398" t="s">
        <v>418</v>
      </c>
      <c r="W398" t="s">
        <v>419</v>
      </c>
      <c r="X398"/>
      <c r="Y398" t="s">
        <v>418</v>
      </c>
      <c r="Z398" t="s">
        <v>455</v>
      </c>
      <c r="AA398" t="s">
        <v>618</v>
      </c>
      <c r="AB398"/>
      <c r="AC398" t="s">
        <v>513</v>
      </c>
      <c r="AD398" t="s">
        <v>514</v>
      </c>
      <c r="AE398" t="s">
        <v>603</v>
      </c>
      <c r="AF398"/>
      <c r="AG398"/>
      <c r="AH398" t="s">
        <v>3225</v>
      </c>
      <c r="AI398" t="s">
        <v>619</v>
      </c>
      <c r="AJ398" t="s">
        <v>3234</v>
      </c>
      <c r="AK398" t="s">
        <v>4492</v>
      </c>
      <c r="AL398" t="s">
        <v>4490</v>
      </c>
      <c r="AM398" t="s">
        <v>4905</v>
      </c>
    </row>
    <row r="399" spans="1:39" x14ac:dyDescent="0.25">
      <c r="A399" t="s">
        <v>620</v>
      </c>
      <c r="B399"/>
      <c r="C399" t="s">
        <v>621</v>
      </c>
      <c r="D399" t="s">
        <v>510</v>
      </c>
      <c r="E399" t="s">
        <v>5066</v>
      </c>
      <c r="F399" s="1">
        <v>391</v>
      </c>
      <c r="G399"/>
      <c r="H399" s="11">
        <v>119.9</v>
      </c>
      <c r="I399" s="11">
        <f t="shared" si="13"/>
        <v>137.88500000000002</v>
      </c>
      <c r="J399" s="12">
        <f t="shared" si="14"/>
        <v>130.99075000000002</v>
      </c>
      <c r="K399" s="11">
        <v>272.7</v>
      </c>
      <c r="L399" t="s">
        <v>3244</v>
      </c>
      <c r="M399">
        <v>13</v>
      </c>
      <c r="N399" t="s">
        <v>451</v>
      </c>
      <c r="O399" t="s">
        <v>622</v>
      </c>
      <c r="P399" t="s">
        <v>415</v>
      </c>
      <c r="Q399">
        <v>263</v>
      </c>
      <c r="R399">
        <v>173</v>
      </c>
      <c r="S399">
        <v>238</v>
      </c>
      <c r="T399" t="s">
        <v>623</v>
      </c>
      <c r="U399" t="s">
        <v>430</v>
      </c>
      <c r="V399" t="s">
        <v>418</v>
      </c>
      <c r="W399" t="s">
        <v>419</v>
      </c>
      <c r="X399" t="s">
        <v>4175</v>
      </c>
      <c r="Y399" t="s">
        <v>418</v>
      </c>
      <c r="Z399" t="s">
        <v>455</v>
      </c>
      <c r="AA399" t="s">
        <v>624</v>
      </c>
      <c r="AB399"/>
      <c r="AC399" t="s">
        <v>513</v>
      </c>
      <c r="AD399" t="s">
        <v>514</v>
      </c>
      <c r="AE399" t="s">
        <v>603</v>
      </c>
      <c r="AF399"/>
      <c r="AG399"/>
      <c r="AH399" t="s">
        <v>3225</v>
      </c>
      <c r="AI399" t="s">
        <v>597</v>
      </c>
      <c r="AJ399" t="s">
        <v>3234</v>
      </c>
      <c r="AK399" t="s">
        <v>4492</v>
      </c>
      <c r="AL399" t="s">
        <v>4504</v>
      </c>
      <c r="AM399" t="s">
        <v>4905</v>
      </c>
    </row>
    <row r="400" spans="1:39" x14ac:dyDescent="0.25">
      <c r="A400" t="s">
        <v>708</v>
      </c>
      <c r="B400"/>
      <c r="C400" t="s">
        <v>709</v>
      </c>
      <c r="D400" t="s">
        <v>510</v>
      </c>
      <c r="E400" t="s">
        <v>5066</v>
      </c>
      <c r="F400" s="1">
        <v>392</v>
      </c>
      <c r="G400"/>
      <c r="H400" s="11">
        <v>161.80000000000001</v>
      </c>
      <c r="I400" s="11">
        <f t="shared" si="13"/>
        <v>186.07000000000002</v>
      </c>
      <c r="J400" s="12">
        <f t="shared" si="14"/>
        <v>176.76650000000004</v>
      </c>
      <c r="K400" s="11">
        <v>368</v>
      </c>
      <c r="L400" t="s">
        <v>3245</v>
      </c>
      <c r="M400">
        <v>15.1</v>
      </c>
      <c r="N400" t="s">
        <v>451</v>
      </c>
      <c r="O400" t="s">
        <v>710</v>
      </c>
      <c r="P400" t="s">
        <v>415</v>
      </c>
      <c r="Q400">
        <v>329</v>
      </c>
      <c r="R400">
        <v>175</v>
      </c>
      <c r="S400">
        <v>235</v>
      </c>
      <c r="T400" t="s">
        <v>711</v>
      </c>
      <c r="U400" t="s">
        <v>430</v>
      </c>
      <c r="V400" t="s">
        <v>418</v>
      </c>
      <c r="W400" t="s">
        <v>419</v>
      </c>
      <c r="X400"/>
      <c r="Y400" t="s">
        <v>418</v>
      </c>
      <c r="Z400" t="s">
        <v>455</v>
      </c>
      <c r="AA400" t="s">
        <v>712</v>
      </c>
      <c r="AB400"/>
      <c r="AC400" t="s">
        <v>513</v>
      </c>
      <c r="AD400" t="s">
        <v>514</v>
      </c>
      <c r="AE400" t="s">
        <v>596</v>
      </c>
      <c r="AF400"/>
      <c r="AG400"/>
      <c r="AH400" t="s">
        <v>3225</v>
      </c>
      <c r="AI400" t="s">
        <v>713</v>
      </c>
      <c r="AJ400" t="s">
        <v>3234</v>
      </c>
      <c r="AK400" t="s">
        <v>4492</v>
      </c>
      <c r="AL400" t="s">
        <v>4490</v>
      </c>
      <c r="AM400" t="s">
        <v>4905</v>
      </c>
    </row>
    <row r="401" spans="1:39" x14ac:dyDescent="0.25">
      <c r="A401" t="s">
        <v>722</v>
      </c>
      <c r="B401"/>
      <c r="C401" t="s">
        <v>723</v>
      </c>
      <c r="D401" t="s">
        <v>510</v>
      </c>
      <c r="E401" t="s">
        <v>5066</v>
      </c>
      <c r="F401" s="1">
        <v>393</v>
      </c>
      <c r="G401" t="s">
        <v>3702</v>
      </c>
      <c r="H401" s="11"/>
      <c r="I401" s="11"/>
      <c r="J401" s="12"/>
      <c r="K401" s="11"/>
      <c r="L401" t="s">
        <v>3247</v>
      </c>
      <c r="M401">
        <v>25</v>
      </c>
      <c r="N401" t="s">
        <v>451</v>
      </c>
      <c r="O401" t="s">
        <v>433</v>
      </c>
      <c r="P401" t="s">
        <v>415</v>
      </c>
      <c r="Q401">
        <v>392</v>
      </c>
      <c r="R401">
        <v>175</v>
      </c>
      <c r="S401">
        <v>250</v>
      </c>
      <c r="T401" t="s">
        <v>724</v>
      </c>
      <c r="U401" t="s">
        <v>430</v>
      </c>
      <c r="V401" t="s">
        <v>418</v>
      </c>
      <c r="W401" t="s">
        <v>419</v>
      </c>
      <c r="X401"/>
      <c r="Y401" t="s">
        <v>418</v>
      </c>
      <c r="Z401" t="s">
        <v>455</v>
      </c>
      <c r="AA401" t="s">
        <v>725</v>
      </c>
      <c r="AB401"/>
      <c r="AC401" t="s">
        <v>513</v>
      </c>
      <c r="AD401" t="s">
        <v>514</v>
      </c>
      <c r="AE401" t="s">
        <v>596</v>
      </c>
      <c r="AF401"/>
      <c r="AG401"/>
      <c r="AH401" t="s">
        <v>5071</v>
      </c>
      <c r="AI401" t="s">
        <v>597</v>
      </c>
      <c r="AJ401" t="s">
        <v>3234</v>
      </c>
      <c r="AK401" t="s">
        <v>4512</v>
      </c>
      <c r="AL401" t="s">
        <v>4513</v>
      </c>
      <c r="AM401" t="s">
        <v>4905</v>
      </c>
    </row>
    <row r="402" spans="1:39" x14ac:dyDescent="0.25">
      <c r="A402" t="s">
        <v>991</v>
      </c>
      <c r="B402"/>
      <c r="C402" t="s">
        <v>992</v>
      </c>
      <c r="D402" t="s">
        <v>510</v>
      </c>
      <c r="E402" t="s">
        <v>5066</v>
      </c>
      <c r="F402" s="1">
        <v>394</v>
      </c>
      <c r="G402"/>
      <c r="H402" s="11">
        <v>86.3</v>
      </c>
      <c r="I402" s="11">
        <f t="shared" si="13"/>
        <v>99.245000000000005</v>
      </c>
      <c r="J402" s="12">
        <f t="shared" si="14"/>
        <v>94.282750000000007</v>
      </c>
      <c r="K402" s="11">
        <v>196.2</v>
      </c>
      <c r="L402" t="s">
        <v>3259</v>
      </c>
      <c r="M402">
        <v>8.6999999999999993</v>
      </c>
      <c r="N402" t="s">
        <v>413</v>
      </c>
      <c r="O402" t="s">
        <v>986</v>
      </c>
      <c r="P402" t="s">
        <v>415</v>
      </c>
      <c r="Q402">
        <v>210</v>
      </c>
      <c r="R402">
        <v>175</v>
      </c>
      <c r="S402">
        <v>175</v>
      </c>
      <c r="T402" t="s">
        <v>894</v>
      </c>
      <c r="U402" t="s">
        <v>993</v>
      </c>
      <c r="V402" t="s">
        <v>418</v>
      </c>
      <c r="W402" t="s">
        <v>419</v>
      </c>
      <c r="X402"/>
      <c r="Y402" t="s">
        <v>418</v>
      </c>
      <c r="Z402" t="s">
        <v>455</v>
      </c>
      <c r="AA402"/>
      <c r="AB402" t="s">
        <v>3632</v>
      </c>
      <c r="AC402" t="s">
        <v>513</v>
      </c>
      <c r="AD402" t="s">
        <v>514</v>
      </c>
      <c r="AE402" t="s">
        <v>976</v>
      </c>
      <c r="AF402"/>
      <c r="AG402" t="s">
        <v>3033</v>
      </c>
      <c r="AH402" t="s">
        <v>3225</v>
      </c>
      <c r="AI402"/>
      <c r="AJ402" t="s">
        <v>3234</v>
      </c>
      <c r="AK402"/>
      <c r="AL402" t="s">
        <v>4547</v>
      </c>
      <c r="AM402"/>
    </row>
    <row r="403" spans="1:39" x14ac:dyDescent="0.25">
      <c r="A403" t="s">
        <v>1049</v>
      </c>
      <c r="B403"/>
      <c r="C403" t="s">
        <v>1050</v>
      </c>
      <c r="D403" t="s">
        <v>510</v>
      </c>
      <c r="E403" t="s">
        <v>5066</v>
      </c>
      <c r="F403" s="1">
        <v>395</v>
      </c>
      <c r="G403"/>
      <c r="H403" s="11">
        <v>108.1</v>
      </c>
      <c r="I403" s="11">
        <f t="shared" si="13"/>
        <v>124.315</v>
      </c>
      <c r="J403" s="12">
        <f t="shared" si="14"/>
        <v>118.09925</v>
      </c>
      <c r="K403" s="11">
        <v>245.8</v>
      </c>
      <c r="L403" t="s">
        <v>3273</v>
      </c>
      <c r="M403">
        <v>14.75</v>
      </c>
      <c r="N403" t="s">
        <v>413</v>
      </c>
      <c r="O403" t="s">
        <v>1044</v>
      </c>
      <c r="P403" t="s">
        <v>415</v>
      </c>
      <c r="Q403">
        <v>260</v>
      </c>
      <c r="R403">
        <v>173</v>
      </c>
      <c r="S403">
        <v>225</v>
      </c>
      <c r="T403" t="s">
        <v>1051</v>
      </c>
      <c r="U403" t="s">
        <v>430</v>
      </c>
      <c r="V403" t="s">
        <v>418</v>
      </c>
      <c r="W403" t="s">
        <v>419</v>
      </c>
      <c r="X403"/>
      <c r="Y403" t="s">
        <v>418</v>
      </c>
      <c r="Z403" t="s">
        <v>455</v>
      </c>
      <c r="AA403" t="s">
        <v>1052</v>
      </c>
      <c r="AB403" t="s">
        <v>3632</v>
      </c>
      <c r="AC403" t="s">
        <v>513</v>
      </c>
      <c r="AD403" t="s">
        <v>514</v>
      </c>
      <c r="AE403" t="s">
        <v>976</v>
      </c>
      <c r="AF403"/>
      <c r="AG403" t="s">
        <v>426</v>
      </c>
      <c r="AH403" t="s">
        <v>3225</v>
      </c>
      <c r="AI403" t="s">
        <v>597</v>
      </c>
      <c r="AJ403" t="s">
        <v>3234</v>
      </c>
      <c r="AK403" t="s">
        <v>4549</v>
      </c>
      <c r="AL403" t="s">
        <v>4550</v>
      </c>
      <c r="AM403" t="s">
        <v>4904</v>
      </c>
    </row>
    <row r="404" spans="1:39" x14ac:dyDescent="0.25">
      <c r="A404" t="s">
        <v>1053</v>
      </c>
      <c r="B404"/>
      <c r="C404" t="s">
        <v>1054</v>
      </c>
      <c r="D404" t="s">
        <v>510</v>
      </c>
      <c r="E404" t="s">
        <v>5066</v>
      </c>
      <c r="F404" s="1">
        <v>396</v>
      </c>
      <c r="G404"/>
      <c r="H404" s="11">
        <v>108.1</v>
      </c>
      <c r="I404" s="11">
        <f t="shared" si="13"/>
        <v>124.315</v>
      </c>
      <c r="J404" s="12">
        <f t="shared" si="14"/>
        <v>118.09925</v>
      </c>
      <c r="K404" s="11">
        <v>245.8</v>
      </c>
      <c r="L404" t="s">
        <v>3274</v>
      </c>
      <c r="M404">
        <v>18</v>
      </c>
      <c r="N404" t="s">
        <v>413</v>
      </c>
      <c r="O404" t="s">
        <v>1044</v>
      </c>
      <c r="P404" t="s">
        <v>415</v>
      </c>
      <c r="Q404">
        <v>311</v>
      </c>
      <c r="R404">
        <v>177</v>
      </c>
      <c r="S404">
        <v>220</v>
      </c>
      <c r="T404" t="s">
        <v>983</v>
      </c>
      <c r="U404" t="s">
        <v>430</v>
      </c>
      <c r="V404" t="s">
        <v>419</v>
      </c>
      <c r="W404" t="s">
        <v>419</v>
      </c>
      <c r="X404"/>
      <c r="Y404" t="s">
        <v>418</v>
      </c>
      <c r="Z404" t="s">
        <v>455</v>
      </c>
      <c r="AA404" t="s">
        <v>1055</v>
      </c>
      <c r="AB404" t="s">
        <v>3632</v>
      </c>
      <c r="AC404" t="s">
        <v>513</v>
      </c>
      <c r="AD404" t="s">
        <v>514</v>
      </c>
      <c r="AE404" t="s">
        <v>1056</v>
      </c>
      <c r="AF404"/>
      <c r="AG404" t="s">
        <v>1087</v>
      </c>
      <c r="AH404" t="s">
        <v>3225</v>
      </c>
      <c r="AI404" t="s">
        <v>597</v>
      </c>
      <c r="AJ404" t="s">
        <v>3234</v>
      </c>
      <c r="AK404" t="s">
        <v>4492</v>
      </c>
      <c r="AL404" t="s">
        <v>4551</v>
      </c>
      <c r="AM404" t="s">
        <v>4904</v>
      </c>
    </row>
    <row r="405" spans="1:39" x14ac:dyDescent="0.25">
      <c r="A405" t="s">
        <v>1057</v>
      </c>
      <c r="B405"/>
      <c r="C405" t="s">
        <v>1058</v>
      </c>
      <c r="D405" t="s">
        <v>510</v>
      </c>
      <c r="E405" t="s">
        <v>5066</v>
      </c>
      <c r="F405" s="1">
        <v>397</v>
      </c>
      <c r="G405"/>
      <c r="H405" s="11">
        <v>108.1</v>
      </c>
      <c r="I405" s="11">
        <f t="shared" si="13"/>
        <v>124.315</v>
      </c>
      <c r="J405" s="12">
        <f t="shared" si="14"/>
        <v>118.09925</v>
      </c>
      <c r="K405" s="11">
        <v>245.8</v>
      </c>
      <c r="L405" t="s">
        <v>3273</v>
      </c>
      <c r="M405">
        <v>18</v>
      </c>
      <c r="N405" t="s">
        <v>413</v>
      </c>
      <c r="O405" t="s">
        <v>1044</v>
      </c>
      <c r="P405" t="s">
        <v>415</v>
      </c>
      <c r="Q405">
        <v>260</v>
      </c>
      <c r="R405">
        <v>173</v>
      </c>
      <c r="S405">
        <v>225</v>
      </c>
      <c r="T405" t="s">
        <v>1051</v>
      </c>
      <c r="U405" t="s">
        <v>430</v>
      </c>
      <c r="V405" t="s">
        <v>419</v>
      </c>
      <c r="W405" t="s">
        <v>419</v>
      </c>
      <c r="X405"/>
      <c r="Y405" t="s">
        <v>418</v>
      </c>
      <c r="Z405" t="s">
        <v>455</v>
      </c>
      <c r="AA405" t="s">
        <v>1059</v>
      </c>
      <c r="AB405" t="s">
        <v>3632</v>
      </c>
      <c r="AC405" t="s">
        <v>513</v>
      </c>
      <c r="AD405" t="s">
        <v>514</v>
      </c>
      <c r="AE405" t="s">
        <v>596</v>
      </c>
      <c r="AF405"/>
      <c r="AG405" t="s">
        <v>426</v>
      </c>
      <c r="AH405" t="s">
        <v>3225</v>
      </c>
      <c r="AI405" t="s">
        <v>597</v>
      </c>
      <c r="AJ405" t="s">
        <v>3234</v>
      </c>
      <c r="AK405" t="s">
        <v>4492</v>
      </c>
      <c r="AL405" t="s">
        <v>4552</v>
      </c>
      <c r="AM405" t="s">
        <v>4904</v>
      </c>
    </row>
    <row r="406" spans="1:39" x14ac:dyDescent="0.25">
      <c r="A406" t="s">
        <v>1095</v>
      </c>
      <c r="B406"/>
      <c r="C406" t="s">
        <v>1096</v>
      </c>
      <c r="D406" t="s">
        <v>510</v>
      </c>
      <c r="E406" t="s">
        <v>5066</v>
      </c>
      <c r="F406" s="1">
        <v>398</v>
      </c>
      <c r="G406"/>
      <c r="H406" s="11">
        <v>149.9</v>
      </c>
      <c r="I406" s="11">
        <f t="shared" si="13"/>
        <v>172.38500000000002</v>
      </c>
      <c r="J406" s="12">
        <f t="shared" si="14"/>
        <v>163.76575</v>
      </c>
      <c r="K406" s="11">
        <v>340.9</v>
      </c>
      <c r="L406" t="s">
        <v>3285</v>
      </c>
      <c r="M406">
        <v>14</v>
      </c>
      <c r="N406" t="s">
        <v>413</v>
      </c>
      <c r="O406" t="s">
        <v>1093</v>
      </c>
      <c r="P406" t="s">
        <v>415</v>
      </c>
      <c r="Q406">
        <v>481</v>
      </c>
      <c r="R406">
        <v>110</v>
      </c>
      <c r="S406">
        <v>220</v>
      </c>
      <c r="T406" t="s">
        <v>544</v>
      </c>
      <c r="U406" t="s">
        <v>430</v>
      </c>
      <c r="V406" t="s">
        <v>489</v>
      </c>
      <c r="W406" t="s">
        <v>419</v>
      </c>
      <c r="X406"/>
      <c r="Y406" t="s">
        <v>418</v>
      </c>
      <c r="Z406" t="s">
        <v>455</v>
      </c>
      <c r="AA406" t="s">
        <v>1097</v>
      </c>
      <c r="AB406" t="s">
        <v>3631</v>
      </c>
      <c r="AC406" t="s">
        <v>513</v>
      </c>
      <c r="AD406" t="s">
        <v>514</v>
      </c>
      <c r="AE406" t="s">
        <v>1098</v>
      </c>
      <c r="AF406"/>
      <c r="AG406"/>
      <c r="AH406" t="s">
        <v>3225</v>
      </c>
      <c r="AI406" t="s">
        <v>1099</v>
      </c>
      <c r="AJ406" t="s">
        <v>3234</v>
      </c>
      <c r="AK406" t="s">
        <v>4492</v>
      </c>
      <c r="AL406" t="s">
        <v>4490</v>
      </c>
      <c r="AM406" t="s">
        <v>4904</v>
      </c>
    </row>
    <row r="407" spans="1:39" x14ac:dyDescent="0.25">
      <c r="A407" t="s">
        <v>1144</v>
      </c>
      <c r="B407"/>
      <c r="C407" t="s">
        <v>1145</v>
      </c>
      <c r="D407" t="s">
        <v>510</v>
      </c>
      <c r="E407" t="s">
        <v>5066</v>
      </c>
      <c r="F407" s="1">
        <v>399</v>
      </c>
      <c r="G407"/>
      <c r="H407" s="11">
        <v>141.5</v>
      </c>
      <c r="I407" s="11">
        <f t="shared" si="13"/>
        <v>162.72499999999999</v>
      </c>
      <c r="J407" s="12">
        <f t="shared" si="14"/>
        <v>154.58874999999998</v>
      </c>
      <c r="K407" s="11">
        <v>321.89999999999998</v>
      </c>
      <c r="L407" t="s">
        <v>3294</v>
      </c>
      <c r="M407">
        <v>19.600000000000001</v>
      </c>
      <c r="N407" t="s">
        <v>413</v>
      </c>
      <c r="O407" t="s">
        <v>575</v>
      </c>
      <c r="P407" t="s">
        <v>415</v>
      </c>
      <c r="Q407">
        <v>425</v>
      </c>
      <c r="R407">
        <v>173</v>
      </c>
      <c r="S407">
        <v>220</v>
      </c>
      <c r="T407" t="s">
        <v>576</v>
      </c>
      <c r="U407" t="s">
        <v>430</v>
      </c>
      <c r="V407" t="s">
        <v>418</v>
      </c>
      <c r="W407" t="s">
        <v>419</v>
      </c>
      <c r="X407"/>
      <c r="Y407" t="s">
        <v>418</v>
      </c>
      <c r="Z407" t="s">
        <v>455</v>
      </c>
      <c r="AA407" t="s">
        <v>1146</v>
      </c>
      <c r="AB407"/>
      <c r="AC407" t="s">
        <v>513</v>
      </c>
      <c r="AD407" t="s">
        <v>514</v>
      </c>
      <c r="AE407" t="s">
        <v>596</v>
      </c>
      <c r="AF407"/>
      <c r="AG407"/>
      <c r="AH407" t="s">
        <v>3225</v>
      </c>
      <c r="AI407" t="s">
        <v>597</v>
      </c>
      <c r="AJ407" t="s">
        <v>3234</v>
      </c>
      <c r="AK407" t="s">
        <v>4492</v>
      </c>
      <c r="AL407" t="s">
        <v>4557</v>
      </c>
      <c r="AM407" t="s">
        <v>4904</v>
      </c>
    </row>
    <row r="408" spans="1:39" x14ac:dyDescent="0.25">
      <c r="A408" t="s">
        <v>1212</v>
      </c>
      <c r="B408"/>
      <c r="C408" t="s">
        <v>1213</v>
      </c>
      <c r="D408" t="s">
        <v>510</v>
      </c>
      <c r="E408" t="s">
        <v>5066</v>
      </c>
      <c r="F408" s="1">
        <v>400</v>
      </c>
      <c r="G408"/>
      <c r="H408" s="11">
        <v>175.3</v>
      </c>
      <c r="I408" s="11">
        <f t="shared" si="13"/>
        <v>201.59500000000003</v>
      </c>
      <c r="J408" s="12">
        <f t="shared" si="14"/>
        <v>191.51525000000001</v>
      </c>
      <c r="K408" s="11">
        <v>398.6</v>
      </c>
      <c r="L408" t="s">
        <v>3309</v>
      </c>
      <c r="M408">
        <v>40</v>
      </c>
      <c r="N408" t="s">
        <v>413</v>
      </c>
      <c r="O408" t="s">
        <v>1214</v>
      </c>
      <c r="P408" t="s">
        <v>415</v>
      </c>
      <c r="Q408">
        <v>355</v>
      </c>
      <c r="R408">
        <v>253</v>
      </c>
      <c r="S408">
        <v>218</v>
      </c>
      <c r="T408" t="s">
        <v>594</v>
      </c>
      <c r="U408" t="s">
        <v>430</v>
      </c>
      <c r="V408" t="s">
        <v>419</v>
      </c>
      <c r="W408" t="s">
        <v>419</v>
      </c>
      <c r="X408"/>
      <c r="Y408" t="s">
        <v>418</v>
      </c>
      <c r="Z408" t="s">
        <v>455</v>
      </c>
      <c r="AA408"/>
      <c r="AB408"/>
      <c r="AC408" t="s">
        <v>513</v>
      </c>
      <c r="AD408" t="s">
        <v>514</v>
      </c>
      <c r="AE408"/>
      <c r="AF408"/>
      <c r="AG408"/>
      <c r="AH408" t="s">
        <v>3225</v>
      </c>
      <c r="AI408" t="s">
        <v>1215</v>
      </c>
      <c r="AJ408" t="s">
        <v>3234</v>
      </c>
      <c r="AK408" t="s">
        <v>4492</v>
      </c>
      <c r="AL408" t="s">
        <v>4490</v>
      </c>
      <c r="AM408" t="s">
        <v>4904</v>
      </c>
    </row>
    <row r="409" spans="1:39" x14ac:dyDescent="0.25">
      <c r="A409" t="s">
        <v>591</v>
      </c>
      <c r="B409"/>
      <c r="C409" t="s">
        <v>592</v>
      </c>
      <c r="D409" t="s">
        <v>510</v>
      </c>
      <c r="E409" t="s">
        <v>5066</v>
      </c>
      <c r="F409" s="1">
        <v>401</v>
      </c>
      <c r="G409"/>
      <c r="H409" s="11">
        <v>144.19999999999999</v>
      </c>
      <c r="I409" s="11">
        <f t="shared" si="13"/>
        <v>165.82999999999998</v>
      </c>
      <c r="J409" s="12">
        <f t="shared" si="14"/>
        <v>157.5385</v>
      </c>
      <c r="K409" s="11">
        <v>327.8</v>
      </c>
      <c r="L409" t="s">
        <v>3241</v>
      </c>
      <c r="M409">
        <v>12.5</v>
      </c>
      <c r="N409" t="s">
        <v>451</v>
      </c>
      <c r="O409" t="s">
        <v>593</v>
      </c>
      <c r="P409" t="s">
        <v>415</v>
      </c>
      <c r="Q409">
        <v>225</v>
      </c>
      <c r="R409">
        <v>173</v>
      </c>
      <c r="S409">
        <v>235</v>
      </c>
      <c r="T409" t="s">
        <v>594</v>
      </c>
      <c r="U409" t="s">
        <v>430</v>
      </c>
      <c r="V409" t="s">
        <v>418</v>
      </c>
      <c r="W409" t="s">
        <v>419</v>
      </c>
      <c r="X409"/>
      <c r="Y409" t="s">
        <v>418</v>
      </c>
      <c r="Z409" t="s">
        <v>455</v>
      </c>
      <c r="AA409" t="s">
        <v>595</v>
      </c>
      <c r="AB409"/>
      <c r="AC409" t="s">
        <v>513</v>
      </c>
      <c r="AD409" t="s">
        <v>514</v>
      </c>
      <c r="AE409" t="s">
        <v>596</v>
      </c>
      <c r="AF409"/>
      <c r="AG409"/>
      <c r="AH409" t="s">
        <v>3225</v>
      </c>
      <c r="AI409" t="s">
        <v>597</v>
      </c>
      <c r="AJ409" t="s">
        <v>3368</v>
      </c>
      <c r="AK409" t="s">
        <v>4500</v>
      </c>
      <c r="AL409" t="s">
        <v>4501</v>
      </c>
      <c r="AM409" t="s">
        <v>4904</v>
      </c>
    </row>
    <row r="410" spans="1:39" x14ac:dyDescent="0.25">
      <c r="A410" t="s">
        <v>714</v>
      </c>
      <c r="B410"/>
      <c r="C410" t="s">
        <v>715</v>
      </c>
      <c r="D410" t="s">
        <v>510</v>
      </c>
      <c r="E410" t="s">
        <v>5066</v>
      </c>
      <c r="F410" s="1">
        <v>402</v>
      </c>
      <c r="G410"/>
      <c r="H410" s="11">
        <v>192.3</v>
      </c>
      <c r="I410" s="11">
        <f t="shared" si="13"/>
        <v>221.14500000000001</v>
      </c>
      <c r="J410" s="12">
        <f t="shared" si="14"/>
        <v>210.08775</v>
      </c>
      <c r="K410" s="11">
        <v>437.1</v>
      </c>
      <c r="L410" t="s">
        <v>3246</v>
      </c>
      <c r="M410">
        <v>19.5</v>
      </c>
      <c r="N410" t="s">
        <v>451</v>
      </c>
      <c r="O410" t="s">
        <v>716</v>
      </c>
      <c r="P410" t="s">
        <v>415</v>
      </c>
      <c r="Q410">
        <v>318</v>
      </c>
      <c r="R410">
        <v>175</v>
      </c>
      <c r="S410">
        <v>235</v>
      </c>
      <c r="T410" t="s">
        <v>594</v>
      </c>
      <c r="U410" t="s">
        <v>430</v>
      </c>
      <c r="V410" t="s">
        <v>418</v>
      </c>
      <c r="W410" t="s">
        <v>419</v>
      </c>
      <c r="X410"/>
      <c r="Y410" t="s">
        <v>418</v>
      </c>
      <c r="Z410" t="s">
        <v>455</v>
      </c>
      <c r="AA410" t="s">
        <v>717</v>
      </c>
      <c r="AB410"/>
      <c r="AC410" t="s">
        <v>513</v>
      </c>
      <c r="AD410" t="s">
        <v>514</v>
      </c>
      <c r="AE410" t="s">
        <v>596</v>
      </c>
      <c r="AF410"/>
      <c r="AG410"/>
      <c r="AH410" t="s">
        <v>3225</v>
      </c>
      <c r="AI410" t="s">
        <v>597</v>
      </c>
      <c r="AJ410" t="s">
        <v>3234</v>
      </c>
      <c r="AK410" t="s">
        <v>4500</v>
      </c>
      <c r="AL410" t="s">
        <v>4490</v>
      </c>
      <c r="AM410" t="s">
        <v>4904</v>
      </c>
    </row>
    <row r="411" spans="1:39" x14ac:dyDescent="0.25">
      <c r="A411" t="s">
        <v>2908</v>
      </c>
      <c r="B411"/>
      <c r="C411" t="s">
        <v>2909</v>
      </c>
      <c r="D411" t="s">
        <v>2884</v>
      </c>
      <c r="E411" t="s">
        <v>5108</v>
      </c>
      <c r="F411" s="1">
        <v>1</v>
      </c>
      <c r="G411"/>
      <c r="H411" s="11">
        <v>110.3</v>
      </c>
      <c r="I411" s="11">
        <f t="shared" si="13"/>
        <v>126.845</v>
      </c>
      <c r="J411" s="12">
        <f t="shared" si="14"/>
        <v>120.50275000000001</v>
      </c>
      <c r="K411" s="11">
        <v>250.8</v>
      </c>
      <c r="L411" t="s">
        <v>2901</v>
      </c>
      <c r="M411">
        <v>18.5</v>
      </c>
      <c r="N411" t="s">
        <v>413</v>
      </c>
      <c r="O411" t="s">
        <v>414</v>
      </c>
      <c r="P411" t="s">
        <v>658</v>
      </c>
      <c r="Q411">
        <v>254</v>
      </c>
      <c r="R411">
        <v>175</v>
      </c>
      <c r="S411">
        <v>200</v>
      </c>
      <c r="T411" t="s">
        <v>2902</v>
      </c>
      <c r="U411" t="s">
        <v>430</v>
      </c>
      <c r="V411" t="s">
        <v>418</v>
      </c>
      <c r="W411" t="s">
        <v>419</v>
      </c>
      <c r="X411"/>
      <c r="Y411" t="s">
        <v>418</v>
      </c>
      <c r="Z411" t="s">
        <v>1985</v>
      </c>
      <c r="AA411" t="s">
        <v>2910</v>
      </c>
      <c r="AB411" t="s">
        <v>3653</v>
      </c>
      <c r="AC411" t="s">
        <v>2888</v>
      </c>
      <c r="AD411" t="s">
        <v>3570</v>
      </c>
      <c r="AE411"/>
      <c r="AF411"/>
      <c r="AG411" t="s">
        <v>1087</v>
      </c>
      <c r="AH411" t="s">
        <v>3225</v>
      </c>
      <c r="AI411" t="s">
        <v>3572</v>
      </c>
      <c r="AJ411" t="s">
        <v>755</v>
      </c>
      <c r="AK411" t="s">
        <v>4597</v>
      </c>
      <c r="AL411" t="s">
        <v>4598</v>
      </c>
      <c r="AM411" t="s">
        <v>4906</v>
      </c>
    </row>
    <row r="412" spans="1:39" x14ac:dyDescent="0.25">
      <c r="A412" t="s">
        <v>2924</v>
      </c>
      <c r="B412"/>
      <c r="C412" t="s">
        <v>2925</v>
      </c>
      <c r="D412" t="s">
        <v>2884</v>
      </c>
      <c r="E412" t="s">
        <v>5108</v>
      </c>
      <c r="F412" s="1">
        <v>2</v>
      </c>
      <c r="G412"/>
      <c r="H412" s="11">
        <v>110.3</v>
      </c>
      <c r="I412" s="11">
        <f t="shared" si="13"/>
        <v>126.845</v>
      </c>
      <c r="J412" s="12">
        <f t="shared" si="14"/>
        <v>120.50275000000001</v>
      </c>
      <c r="K412" s="11">
        <v>250.8</v>
      </c>
      <c r="L412" t="s">
        <v>2901</v>
      </c>
      <c r="M412">
        <v>18</v>
      </c>
      <c r="N412" t="s">
        <v>413</v>
      </c>
      <c r="O412" t="s">
        <v>414</v>
      </c>
      <c r="P412" t="s">
        <v>658</v>
      </c>
      <c r="Q412">
        <v>254</v>
      </c>
      <c r="R412">
        <v>175</v>
      </c>
      <c r="S412">
        <v>200</v>
      </c>
      <c r="T412" t="s">
        <v>2902</v>
      </c>
      <c r="U412" t="s">
        <v>430</v>
      </c>
      <c r="V412" t="s">
        <v>419</v>
      </c>
      <c r="W412" t="s">
        <v>419</v>
      </c>
      <c r="X412"/>
      <c r="Y412" t="s">
        <v>418</v>
      </c>
      <c r="Z412" t="s">
        <v>1985</v>
      </c>
      <c r="AA412" t="s">
        <v>3666</v>
      </c>
      <c r="AB412" t="s">
        <v>3653</v>
      </c>
      <c r="AC412" t="s">
        <v>2888</v>
      </c>
      <c r="AD412" t="s">
        <v>3570</v>
      </c>
      <c r="AE412"/>
      <c r="AF412"/>
      <c r="AG412" t="s">
        <v>1087</v>
      </c>
      <c r="AH412" t="s">
        <v>3225</v>
      </c>
      <c r="AI412" t="s">
        <v>3608</v>
      </c>
      <c r="AJ412" t="s">
        <v>755</v>
      </c>
      <c r="AK412" t="s">
        <v>4597</v>
      </c>
      <c r="AL412" t="s">
        <v>4598</v>
      </c>
      <c r="AM412" t="s">
        <v>4906</v>
      </c>
    </row>
    <row r="413" spans="1:39" x14ac:dyDescent="0.25">
      <c r="A413" t="s">
        <v>2918</v>
      </c>
      <c r="B413"/>
      <c r="C413" t="s">
        <v>2919</v>
      </c>
      <c r="D413" t="s">
        <v>2884</v>
      </c>
      <c r="E413" t="s">
        <v>5108</v>
      </c>
      <c r="F413" s="1">
        <v>3</v>
      </c>
      <c r="G413"/>
      <c r="H413" s="11">
        <v>110.3</v>
      </c>
      <c r="I413" s="11">
        <f t="shared" si="13"/>
        <v>126.845</v>
      </c>
      <c r="J413" s="12">
        <f t="shared" si="14"/>
        <v>120.50275000000001</v>
      </c>
      <c r="K413" s="11">
        <v>250.8</v>
      </c>
      <c r="L413" t="s">
        <v>2901</v>
      </c>
      <c r="M413">
        <v>18</v>
      </c>
      <c r="N413" t="s">
        <v>413</v>
      </c>
      <c r="O413" t="s">
        <v>414</v>
      </c>
      <c r="P413" t="s">
        <v>658</v>
      </c>
      <c r="Q413">
        <v>254</v>
      </c>
      <c r="R413">
        <v>175</v>
      </c>
      <c r="S413">
        <v>200</v>
      </c>
      <c r="T413" t="s">
        <v>2902</v>
      </c>
      <c r="U413" t="s">
        <v>430</v>
      </c>
      <c r="V413" t="s">
        <v>418</v>
      </c>
      <c r="W413" t="s">
        <v>419</v>
      </c>
      <c r="X413"/>
      <c r="Y413" t="s">
        <v>418</v>
      </c>
      <c r="Z413" t="s">
        <v>1985</v>
      </c>
      <c r="AA413" t="s">
        <v>2920</v>
      </c>
      <c r="AB413" t="s">
        <v>3653</v>
      </c>
      <c r="AC413" t="s">
        <v>2888</v>
      </c>
      <c r="AD413" t="s">
        <v>3570</v>
      </c>
      <c r="AE413"/>
      <c r="AF413"/>
      <c r="AG413" t="s">
        <v>1087</v>
      </c>
      <c r="AH413" t="s">
        <v>3225</v>
      </c>
      <c r="AI413" t="s">
        <v>3572</v>
      </c>
      <c r="AJ413" t="s">
        <v>755</v>
      </c>
      <c r="AK413" t="s">
        <v>4597</v>
      </c>
      <c r="AL413" t="s">
        <v>4598</v>
      </c>
      <c r="AM413" t="s">
        <v>4906</v>
      </c>
    </row>
    <row r="414" spans="1:39" x14ac:dyDescent="0.25">
      <c r="A414" t="s">
        <v>2929</v>
      </c>
      <c r="B414"/>
      <c r="C414" t="s">
        <v>2930</v>
      </c>
      <c r="D414" t="s">
        <v>2884</v>
      </c>
      <c r="E414" t="s">
        <v>5108</v>
      </c>
      <c r="F414" s="1">
        <v>4</v>
      </c>
      <c r="G414"/>
      <c r="H414" s="11">
        <v>111.4</v>
      </c>
      <c r="I414" s="11">
        <f t="shared" si="13"/>
        <v>128.11000000000001</v>
      </c>
      <c r="J414" s="12">
        <f t="shared" si="14"/>
        <v>121.70450000000001</v>
      </c>
      <c r="K414" s="11">
        <v>253.3</v>
      </c>
      <c r="L414" t="s">
        <v>2901</v>
      </c>
      <c r="M414">
        <v>18.399999999999999</v>
      </c>
      <c r="N414" t="s">
        <v>413</v>
      </c>
      <c r="O414" t="s">
        <v>414</v>
      </c>
      <c r="P414" t="s">
        <v>658</v>
      </c>
      <c r="Q414">
        <v>254</v>
      </c>
      <c r="R414">
        <v>175</v>
      </c>
      <c r="S414">
        <v>200</v>
      </c>
      <c r="T414" t="s">
        <v>2902</v>
      </c>
      <c r="U414" t="s">
        <v>430</v>
      </c>
      <c r="V414" t="s">
        <v>419</v>
      </c>
      <c r="W414" t="s">
        <v>3696</v>
      </c>
      <c r="X414"/>
      <c r="Y414" t="s">
        <v>418</v>
      </c>
      <c r="Z414" t="s">
        <v>1985</v>
      </c>
      <c r="AA414" t="s">
        <v>2931</v>
      </c>
      <c r="AB414" t="s">
        <v>3653</v>
      </c>
      <c r="AC414" t="s">
        <v>2888</v>
      </c>
      <c r="AD414" t="s">
        <v>3570</v>
      </c>
      <c r="AE414"/>
      <c r="AF414"/>
      <c r="AG414" t="s">
        <v>1087</v>
      </c>
      <c r="AH414" t="s">
        <v>3225</v>
      </c>
      <c r="AI414" t="s">
        <v>3572</v>
      </c>
      <c r="AJ414" t="s">
        <v>755</v>
      </c>
      <c r="AK414" t="s">
        <v>4597</v>
      </c>
      <c r="AL414" t="s">
        <v>4598</v>
      </c>
      <c r="AM414" t="s">
        <v>4906</v>
      </c>
    </row>
    <row r="415" spans="1:39" x14ac:dyDescent="0.25">
      <c r="A415" t="s">
        <v>2911</v>
      </c>
      <c r="B415"/>
      <c r="C415" t="s">
        <v>2912</v>
      </c>
      <c r="D415" t="s">
        <v>2884</v>
      </c>
      <c r="E415" t="s">
        <v>5108</v>
      </c>
      <c r="F415" s="1">
        <v>5</v>
      </c>
      <c r="G415" t="s">
        <v>4934</v>
      </c>
      <c r="H415" s="6">
        <v>132.80000000000001</v>
      </c>
      <c r="I415" s="11">
        <f t="shared" si="13"/>
        <v>152.72</v>
      </c>
      <c r="J415" s="12">
        <f t="shared" si="14"/>
        <v>145.084</v>
      </c>
      <c r="K415" s="11">
        <v>302</v>
      </c>
      <c r="L415" t="s">
        <v>2901</v>
      </c>
      <c r="M415">
        <v>18.329999999999998</v>
      </c>
      <c r="N415" t="s">
        <v>413</v>
      </c>
      <c r="O415" t="s">
        <v>414</v>
      </c>
      <c r="P415" t="s">
        <v>658</v>
      </c>
      <c r="Q415">
        <v>254</v>
      </c>
      <c r="R415">
        <v>185</v>
      </c>
      <c r="S415">
        <v>184</v>
      </c>
      <c r="T415" t="s">
        <v>2902</v>
      </c>
      <c r="U415" t="s">
        <v>430</v>
      </c>
      <c r="V415" t="s">
        <v>419</v>
      </c>
      <c r="W415" t="s">
        <v>1046</v>
      </c>
      <c r="X415"/>
      <c r="Y415" t="s">
        <v>418</v>
      </c>
      <c r="Z415" t="s">
        <v>1985</v>
      </c>
      <c r="AA415" t="s">
        <v>2913</v>
      </c>
      <c r="AB415" t="s">
        <v>3653</v>
      </c>
      <c r="AC415" t="s">
        <v>2888</v>
      </c>
      <c r="AD415" t="s">
        <v>3570</v>
      </c>
      <c r="AE415"/>
      <c r="AF415"/>
      <c r="AG415" t="s">
        <v>1087</v>
      </c>
      <c r="AH415" t="s">
        <v>3225</v>
      </c>
      <c r="AI415" t="s">
        <v>3572</v>
      </c>
      <c r="AJ415" t="s">
        <v>755</v>
      </c>
      <c r="AK415" t="s">
        <v>4597</v>
      </c>
      <c r="AL415" t="s">
        <v>4598</v>
      </c>
      <c r="AM415" t="s">
        <v>4906</v>
      </c>
    </row>
    <row r="416" spans="1:39" x14ac:dyDescent="0.25">
      <c r="A416" t="s">
        <v>2904</v>
      </c>
      <c r="B416"/>
      <c r="C416" t="s">
        <v>2905</v>
      </c>
      <c r="D416" t="s">
        <v>2884</v>
      </c>
      <c r="E416" t="s">
        <v>5108</v>
      </c>
      <c r="F416" s="1">
        <v>6</v>
      </c>
      <c r="G416" t="s">
        <v>4934</v>
      </c>
      <c r="H416" s="6">
        <v>102.9</v>
      </c>
      <c r="I416" s="11">
        <f t="shared" si="13"/>
        <v>118.33500000000002</v>
      </c>
      <c r="J416" s="12">
        <f t="shared" si="14"/>
        <v>112.41825000000001</v>
      </c>
      <c r="K416" s="11">
        <v>234.1</v>
      </c>
      <c r="L416" t="s">
        <v>2906</v>
      </c>
      <c r="M416">
        <v>8.9</v>
      </c>
      <c r="N416" t="s">
        <v>451</v>
      </c>
      <c r="O416" t="s">
        <v>414</v>
      </c>
      <c r="P416" t="s">
        <v>658</v>
      </c>
      <c r="Q416">
        <v>254</v>
      </c>
      <c r="R416">
        <v>90</v>
      </c>
      <c r="S416">
        <v>203</v>
      </c>
      <c r="T416" t="s">
        <v>2902</v>
      </c>
      <c r="U416" t="s">
        <v>430</v>
      </c>
      <c r="V416" t="s">
        <v>418</v>
      </c>
      <c r="W416" t="s">
        <v>3696</v>
      </c>
      <c r="X416"/>
      <c r="Y416" t="s">
        <v>418</v>
      </c>
      <c r="Z416" t="s">
        <v>1985</v>
      </c>
      <c r="AA416" t="s">
        <v>2907</v>
      </c>
      <c r="AB416" t="s">
        <v>3653</v>
      </c>
      <c r="AC416" t="s">
        <v>2888</v>
      </c>
      <c r="AD416" t="s">
        <v>3570</v>
      </c>
      <c r="AE416"/>
      <c r="AF416"/>
      <c r="AG416" t="s">
        <v>1087</v>
      </c>
      <c r="AH416" t="s">
        <v>3225</v>
      </c>
      <c r="AI416" t="s">
        <v>3572</v>
      </c>
      <c r="AJ416" t="s">
        <v>755</v>
      </c>
      <c r="AK416" t="s">
        <v>4597</v>
      </c>
      <c r="AL416" t="s">
        <v>4598</v>
      </c>
      <c r="AM416" t="s">
        <v>4906</v>
      </c>
    </row>
    <row r="417" spans="1:39" x14ac:dyDescent="0.25">
      <c r="A417" t="s">
        <v>2921</v>
      </c>
      <c r="B417"/>
      <c r="C417" t="s">
        <v>2922</v>
      </c>
      <c r="D417" t="s">
        <v>2884</v>
      </c>
      <c r="E417" t="s">
        <v>5108</v>
      </c>
      <c r="F417" s="1">
        <v>7</v>
      </c>
      <c r="G417" t="s">
        <v>4934</v>
      </c>
      <c r="H417" s="6">
        <v>121.1</v>
      </c>
      <c r="I417" s="11">
        <f t="shared" si="13"/>
        <v>139.26499999999999</v>
      </c>
      <c r="J417" s="12">
        <f t="shared" si="14"/>
        <v>132.30175</v>
      </c>
      <c r="K417" s="11">
        <v>275.3</v>
      </c>
      <c r="L417" t="s">
        <v>2916</v>
      </c>
      <c r="M417">
        <v>15.6</v>
      </c>
      <c r="N417" t="s">
        <v>413</v>
      </c>
      <c r="O417" t="s">
        <v>986</v>
      </c>
      <c r="P417" t="s">
        <v>658</v>
      </c>
      <c r="Q417">
        <v>237</v>
      </c>
      <c r="R417">
        <v>171</v>
      </c>
      <c r="S417">
        <v>197</v>
      </c>
      <c r="T417" t="s">
        <v>1602</v>
      </c>
      <c r="U417" t="s">
        <v>430</v>
      </c>
      <c r="V417" t="s">
        <v>419</v>
      </c>
      <c r="W417" t="s">
        <v>419</v>
      </c>
      <c r="X417"/>
      <c r="Y417" t="s">
        <v>418</v>
      </c>
      <c r="Z417" t="s">
        <v>1985</v>
      </c>
      <c r="AA417" t="s">
        <v>2923</v>
      </c>
      <c r="AB417" t="s">
        <v>3653</v>
      </c>
      <c r="AC417" t="s">
        <v>2888</v>
      </c>
      <c r="AD417" t="s">
        <v>3570</v>
      </c>
      <c r="AE417"/>
      <c r="AF417"/>
      <c r="AG417" t="s">
        <v>1087</v>
      </c>
      <c r="AH417" t="s">
        <v>3225</v>
      </c>
      <c r="AI417" t="s">
        <v>3572</v>
      </c>
      <c r="AJ417" t="s">
        <v>755</v>
      </c>
      <c r="AK417" t="s">
        <v>4597</v>
      </c>
      <c r="AL417" t="s">
        <v>4598</v>
      </c>
      <c r="AM417" t="s">
        <v>4906</v>
      </c>
    </row>
    <row r="418" spans="1:39" x14ac:dyDescent="0.25">
      <c r="A418" t="s">
        <v>2926</v>
      </c>
      <c r="B418"/>
      <c r="C418" t="s">
        <v>2927</v>
      </c>
      <c r="D418" t="s">
        <v>2884</v>
      </c>
      <c r="E418" t="s">
        <v>5108</v>
      </c>
      <c r="F418" s="1">
        <v>8</v>
      </c>
      <c r="G418" t="s">
        <v>4934</v>
      </c>
      <c r="H418" s="6">
        <v>122.4</v>
      </c>
      <c r="I418" s="11">
        <f t="shared" si="13"/>
        <v>140.76</v>
      </c>
      <c r="J418" s="12">
        <f t="shared" si="14"/>
        <v>133.72200000000001</v>
      </c>
      <c r="K418" s="11">
        <v>278.3</v>
      </c>
      <c r="L418" t="s">
        <v>2916</v>
      </c>
      <c r="M418">
        <v>15.7</v>
      </c>
      <c r="N418" t="s">
        <v>413</v>
      </c>
      <c r="O418" t="s">
        <v>986</v>
      </c>
      <c r="P418" t="s">
        <v>658</v>
      </c>
      <c r="Q418">
        <v>237</v>
      </c>
      <c r="R418">
        <v>171</v>
      </c>
      <c r="S418">
        <v>197</v>
      </c>
      <c r="T418" t="s">
        <v>1602</v>
      </c>
      <c r="U418" t="s">
        <v>430</v>
      </c>
      <c r="V418" t="s">
        <v>419</v>
      </c>
      <c r="W418" t="s">
        <v>3696</v>
      </c>
      <c r="X418"/>
      <c r="Y418" t="s">
        <v>418</v>
      </c>
      <c r="Z418" t="s">
        <v>1985</v>
      </c>
      <c r="AA418" t="s">
        <v>2928</v>
      </c>
      <c r="AB418" t="s">
        <v>3653</v>
      </c>
      <c r="AC418" t="s">
        <v>2888</v>
      </c>
      <c r="AD418" t="s">
        <v>3570</v>
      </c>
      <c r="AE418"/>
      <c r="AF418"/>
      <c r="AG418" t="s">
        <v>1087</v>
      </c>
      <c r="AH418" t="s">
        <v>3225</v>
      </c>
      <c r="AI418" t="s">
        <v>3572</v>
      </c>
      <c r="AJ418" t="s">
        <v>755</v>
      </c>
      <c r="AK418" t="s">
        <v>4597</v>
      </c>
      <c r="AL418" t="s">
        <v>4598</v>
      </c>
      <c r="AM418" t="s">
        <v>4906</v>
      </c>
    </row>
    <row r="419" spans="1:39" x14ac:dyDescent="0.25">
      <c r="A419" t="s">
        <v>2914</v>
      </c>
      <c r="B419"/>
      <c r="C419" t="s">
        <v>2915</v>
      </c>
      <c r="D419" t="s">
        <v>2884</v>
      </c>
      <c r="E419" t="s">
        <v>5108</v>
      </c>
      <c r="F419" s="1">
        <v>9</v>
      </c>
      <c r="G419" t="s">
        <v>4934</v>
      </c>
      <c r="H419" s="6">
        <v>121.1</v>
      </c>
      <c r="I419" s="11">
        <f t="shared" si="13"/>
        <v>139.26499999999999</v>
      </c>
      <c r="J419" s="12">
        <f t="shared" si="14"/>
        <v>132.30175</v>
      </c>
      <c r="K419" s="11">
        <v>275.3</v>
      </c>
      <c r="L419" t="s">
        <v>2916</v>
      </c>
      <c r="M419">
        <v>15.6</v>
      </c>
      <c r="N419" t="s">
        <v>413</v>
      </c>
      <c r="O419" t="s">
        <v>986</v>
      </c>
      <c r="P419" t="s">
        <v>658</v>
      </c>
      <c r="Q419">
        <v>237</v>
      </c>
      <c r="R419">
        <v>171</v>
      </c>
      <c r="S419">
        <v>197</v>
      </c>
      <c r="T419" t="s">
        <v>1602</v>
      </c>
      <c r="U419" t="s">
        <v>430</v>
      </c>
      <c r="V419" t="s">
        <v>418</v>
      </c>
      <c r="W419" t="s">
        <v>419</v>
      </c>
      <c r="X419"/>
      <c r="Y419" t="s">
        <v>418</v>
      </c>
      <c r="Z419" t="s">
        <v>1985</v>
      </c>
      <c r="AA419" t="s">
        <v>2917</v>
      </c>
      <c r="AB419" t="s">
        <v>3653</v>
      </c>
      <c r="AC419" t="s">
        <v>2888</v>
      </c>
      <c r="AD419" t="s">
        <v>3570</v>
      </c>
      <c r="AE419"/>
      <c r="AF419"/>
      <c r="AG419" t="s">
        <v>1087</v>
      </c>
      <c r="AH419" t="s">
        <v>3225</v>
      </c>
      <c r="AI419" t="s">
        <v>3572</v>
      </c>
      <c r="AJ419" t="s">
        <v>755</v>
      </c>
      <c r="AK419" t="s">
        <v>4597</v>
      </c>
      <c r="AL419" t="s">
        <v>4598</v>
      </c>
      <c r="AM419" t="s">
        <v>4906</v>
      </c>
    </row>
    <row r="420" spans="1:39" x14ac:dyDescent="0.25">
      <c r="A420" s="5" t="s">
        <v>4958</v>
      </c>
      <c r="B420"/>
      <c r="C420" t="s">
        <v>4959</v>
      </c>
      <c r="D420" t="s">
        <v>3795</v>
      </c>
      <c r="E420" t="s">
        <v>5092</v>
      </c>
      <c r="F420" s="1">
        <v>1</v>
      </c>
      <c r="G420" s="5" t="s">
        <v>4918</v>
      </c>
      <c r="H420" s="11">
        <v>34.9</v>
      </c>
      <c r="I420" s="11">
        <f t="shared" si="13"/>
        <v>40.134999999999998</v>
      </c>
      <c r="J420" s="12">
        <f t="shared" si="14"/>
        <v>38.128250000000001</v>
      </c>
      <c r="K420" s="11">
        <v>79.5</v>
      </c>
      <c r="L420" t="s">
        <v>4960</v>
      </c>
      <c r="M420">
        <v>9.14</v>
      </c>
      <c r="N420" t="s">
        <v>413</v>
      </c>
      <c r="O420" t="s">
        <v>943</v>
      </c>
      <c r="P420" t="s">
        <v>415</v>
      </c>
      <c r="Q420">
        <v>187</v>
      </c>
      <c r="R420">
        <v>127</v>
      </c>
      <c r="S420">
        <v>220</v>
      </c>
      <c r="T420" t="s">
        <v>3852</v>
      </c>
      <c r="U420" t="s">
        <v>430</v>
      </c>
      <c r="V420" t="s">
        <v>418</v>
      </c>
      <c r="W420" t="s">
        <v>422</v>
      </c>
      <c r="X420"/>
      <c r="Y420" t="s">
        <v>418</v>
      </c>
      <c r="Z420" t="s">
        <v>384</v>
      </c>
      <c r="AA420"/>
      <c r="AB420" t="s">
        <v>3644</v>
      </c>
      <c r="AC420" t="s">
        <v>4167</v>
      </c>
      <c r="AD420" t="s">
        <v>3712</v>
      </c>
      <c r="AE420"/>
      <c r="AF420"/>
      <c r="AG420" t="s">
        <v>426</v>
      </c>
      <c r="AH420" t="s">
        <v>3225</v>
      </c>
      <c r="AI420" t="s">
        <v>3714</v>
      </c>
      <c r="AJ420"/>
      <c r="AK420"/>
      <c r="AL420"/>
      <c r="AM420"/>
    </row>
    <row r="421" spans="1:39" x14ac:dyDescent="0.25">
      <c r="A421" s="5" t="s">
        <v>4961</v>
      </c>
      <c r="B421"/>
      <c r="C421" t="s">
        <v>4962</v>
      </c>
      <c r="D421" t="s">
        <v>3795</v>
      </c>
      <c r="E421" t="s">
        <v>5092</v>
      </c>
      <c r="F421" s="1">
        <v>2</v>
      </c>
      <c r="G421" s="5" t="s">
        <v>4918</v>
      </c>
      <c r="H421" s="11">
        <v>34.9</v>
      </c>
      <c r="I421" s="11">
        <f t="shared" si="13"/>
        <v>40.134999999999998</v>
      </c>
      <c r="J421" s="12">
        <f t="shared" si="14"/>
        <v>38.128250000000001</v>
      </c>
      <c r="K421" s="11">
        <v>79.5</v>
      </c>
      <c r="L421" t="s">
        <v>4960</v>
      </c>
      <c r="M421">
        <v>9.15</v>
      </c>
      <c r="N421" t="s">
        <v>413</v>
      </c>
      <c r="O421" t="s">
        <v>943</v>
      </c>
      <c r="P421" t="s">
        <v>415</v>
      </c>
      <c r="Q421">
        <v>187</v>
      </c>
      <c r="R421">
        <v>140</v>
      </c>
      <c r="S421">
        <v>220</v>
      </c>
      <c r="T421" t="s">
        <v>3852</v>
      </c>
      <c r="U421" t="s">
        <v>944</v>
      </c>
      <c r="V421" t="s">
        <v>418</v>
      </c>
      <c r="W421" t="s">
        <v>422</v>
      </c>
      <c r="X421"/>
      <c r="Y421" t="s">
        <v>418</v>
      </c>
      <c r="Z421" t="s">
        <v>384</v>
      </c>
      <c r="AA421"/>
      <c r="AB421" t="s">
        <v>3644</v>
      </c>
      <c r="AC421" t="s">
        <v>4167</v>
      </c>
      <c r="AD421" t="s">
        <v>3712</v>
      </c>
      <c r="AE421"/>
      <c r="AF421"/>
      <c r="AG421" t="s">
        <v>426</v>
      </c>
      <c r="AH421" t="s">
        <v>3225</v>
      </c>
      <c r="AI421" t="s">
        <v>3714</v>
      </c>
      <c r="AJ421"/>
      <c r="AK421"/>
      <c r="AL421"/>
      <c r="AM421"/>
    </row>
    <row r="422" spans="1:39" x14ac:dyDescent="0.25">
      <c r="A422" s="5" t="s">
        <v>4963</v>
      </c>
      <c r="B422"/>
      <c r="C422" t="s">
        <v>4964</v>
      </c>
      <c r="D422" t="s">
        <v>3795</v>
      </c>
      <c r="E422" t="s">
        <v>5092</v>
      </c>
      <c r="F422" s="1">
        <v>3</v>
      </c>
      <c r="G422" s="5" t="s">
        <v>4918</v>
      </c>
      <c r="H422" s="11">
        <v>34.9</v>
      </c>
      <c r="I422" s="11">
        <f t="shared" si="13"/>
        <v>40.134999999999998</v>
      </c>
      <c r="J422" s="12">
        <f t="shared" si="14"/>
        <v>38.128250000000001</v>
      </c>
      <c r="K422" s="11">
        <v>79.5</v>
      </c>
      <c r="L422" t="s">
        <v>4960</v>
      </c>
      <c r="M422">
        <v>9.14</v>
      </c>
      <c r="N422" t="s">
        <v>413</v>
      </c>
      <c r="O422" t="s">
        <v>943</v>
      </c>
      <c r="P422" t="s">
        <v>415</v>
      </c>
      <c r="Q422">
        <v>187</v>
      </c>
      <c r="R422">
        <v>127</v>
      </c>
      <c r="S422">
        <v>220</v>
      </c>
      <c r="T422" t="s">
        <v>3852</v>
      </c>
      <c r="U422" t="s">
        <v>430</v>
      </c>
      <c r="V422" t="s">
        <v>419</v>
      </c>
      <c r="W422" t="s">
        <v>422</v>
      </c>
      <c r="X422"/>
      <c r="Y422" t="s">
        <v>418</v>
      </c>
      <c r="Z422" t="s">
        <v>384</v>
      </c>
      <c r="AA422"/>
      <c r="AB422" t="s">
        <v>3644</v>
      </c>
      <c r="AC422" t="s">
        <v>4167</v>
      </c>
      <c r="AD422" t="s">
        <v>3712</v>
      </c>
      <c r="AE422"/>
      <c r="AF422"/>
      <c r="AG422" t="s">
        <v>426</v>
      </c>
      <c r="AH422" t="s">
        <v>3225</v>
      </c>
      <c r="AI422" t="s">
        <v>3714</v>
      </c>
      <c r="AJ422"/>
      <c r="AK422"/>
      <c r="AL422"/>
      <c r="AM422"/>
    </row>
    <row r="423" spans="1:39" x14ac:dyDescent="0.25">
      <c r="A423" s="5" t="s">
        <v>4965</v>
      </c>
      <c r="B423"/>
      <c r="C423" t="s">
        <v>4966</v>
      </c>
      <c r="D423" t="s">
        <v>3795</v>
      </c>
      <c r="E423" t="s">
        <v>5092</v>
      </c>
      <c r="F423" s="1">
        <v>4</v>
      </c>
      <c r="G423" s="5" t="s">
        <v>4918</v>
      </c>
      <c r="H423" s="11">
        <v>37.200000000000003</v>
      </c>
      <c r="I423" s="11">
        <f t="shared" si="13"/>
        <v>42.780000000000008</v>
      </c>
      <c r="J423" s="12">
        <f t="shared" si="14"/>
        <v>40.641000000000005</v>
      </c>
      <c r="K423" s="11">
        <v>84.6</v>
      </c>
      <c r="L423" t="s">
        <v>4967</v>
      </c>
      <c r="M423">
        <v>11.1</v>
      </c>
      <c r="N423" t="s">
        <v>413</v>
      </c>
      <c r="O423" t="s">
        <v>986</v>
      </c>
      <c r="P423" t="s">
        <v>415</v>
      </c>
      <c r="Q423">
        <v>175</v>
      </c>
      <c r="R423">
        <v>175</v>
      </c>
      <c r="S423">
        <v>190</v>
      </c>
      <c r="T423" t="s">
        <v>3855</v>
      </c>
      <c r="U423" t="s">
        <v>993</v>
      </c>
      <c r="V423" t="s">
        <v>418</v>
      </c>
      <c r="W423" t="s">
        <v>419</v>
      </c>
      <c r="X423"/>
      <c r="Y423" t="s">
        <v>418</v>
      </c>
      <c r="Z423" t="s">
        <v>384</v>
      </c>
      <c r="AA423"/>
      <c r="AB423" t="s">
        <v>3701</v>
      </c>
      <c r="AC423" t="s">
        <v>4167</v>
      </c>
      <c r="AD423" t="s">
        <v>3712</v>
      </c>
      <c r="AE423"/>
      <c r="AF423"/>
      <c r="AG423" t="s">
        <v>426</v>
      </c>
      <c r="AH423" t="s">
        <v>3225</v>
      </c>
      <c r="AI423" t="s">
        <v>3714</v>
      </c>
      <c r="AJ423"/>
      <c r="AK423"/>
      <c r="AL423"/>
      <c r="AM423"/>
    </row>
    <row r="424" spans="1:39" x14ac:dyDescent="0.25">
      <c r="A424" t="s">
        <v>3793</v>
      </c>
      <c r="B424"/>
      <c r="C424" t="s">
        <v>3794</v>
      </c>
      <c r="D424" t="s">
        <v>3795</v>
      </c>
      <c r="E424" t="s">
        <v>5092</v>
      </c>
      <c r="F424" s="1">
        <v>5</v>
      </c>
      <c r="G424"/>
      <c r="H424" s="11">
        <v>32.9</v>
      </c>
      <c r="I424" s="11">
        <f t="shared" si="13"/>
        <v>37.834999999999994</v>
      </c>
      <c r="J424" s="12">
        <f t="shared" si="14"/>
        <v>35.943249999999999</v>
      </c>
      <c r="K424" s="11">
        <v>74.8</v>
      </c>
      <c r="L424" t="s">
        <v>4108</v>
      </c>
      <c r="M424">
        <v>11.97</v>
      </c>
      <c r="N424" t="s">
        <v>413</v>
      </c>
      <c r="O424" t="s">
        <v>986</v>
      </c>
      <c r="P424" t="s">
        <v>415</v>
      </c>
      <c r="Q424">
        <v>207</v>
      </c>
      <c r="R424">
        <v>175</v>
      </c>
      <c r="S424">
        <v>175</v>
      </c>
      <c r="T424" t="s">
        <v>601</v>
      </c>
      <c r="U424" t="s">
        <v>993</v>
      </c>
      <c r="V424" t="s">
        <v>418</v>
      </c>
      <c r="W424" t="s">
        <v>419</v>
      </c>
      <c r="X424" t="s">
        <v>4869</v>
      </c>
      <c r="Y424" t="s">
        <v>494</v>
      </c>
      <c r="Z424" t="s">
        <v>384</v>
      </c>
      <c r="AA424"/>
      <c r="AB424" t="s">
        <v>4227</v>
      </c>
      <c r="AC424" t="s">
        <v>4167</v>
      </c>
      <c r="AD424" t="s">
        <v>3712</v>
      </c>
      <c r="AE424" t="s">
        <v>3799</v>
      </c>
      <c r="AF424"/>
      <c r="AG424" t="s">
        <v>426</v>
      </c>
      <c r="AH424" t="s">
        <v>3225</v>
      </c>
      <c r="AI424" t="s">
        <v>4322</v>
      </c>
      <c r="AJ424" t="s">
        <v>2518</v>
      </c>
      <c r="AK424" t="s">
        <v>4492</v>
      </c>
      <c r="AL424" t="s">
        <v>4641</v>
      </c>
      <c r="AM424" t="s">
        <v>4953</v>
      </c>
    </row>
    <row r="425" spans="1:39" x14ac:dyDescent="0.25">
      <c r="A425" s="5" t="s">
        <v>4968</v>
      </c>
      <c r="B425"/>
      <c r="C425" t="s">
        <v>4969</v>
      </c>
      <c r="D425" t="s">
        <v>3795</v>
      </c>
      <c r="E425" t="s">
        <v>5092</v>
      </c>
      <c r="F425" s="1">
        <v>6</v>
      </c>
      <c r="G425" s="5" t="s">
        <v>4918</v>
      </c>
      <c r="H425" s="11">
        <v>38.700000000000003</v>
      </c>
      <c r="I425" s="11">
        <f t="shared" si="13"/>
        <v>44.505000000000003</v>
      </c>
      <c r="J425" s="12">
        <f t="shared" si="14"/>
        <v>42.27975</v>
      </c>
      <c r="K425" s="11">
        <v>87.9</v>
      </c>
      <c r="L425" t="s">
        <v>4970</v>
      </c>
      <c r="M425">
        <v>11.14</v>
      </c>
      <c r="N425" t="s">
        <v>413</v>
      </c>
      <c r="O425" t="s">
        <v>1006</v>
      </c>
      <c r="P425" t="s">
        <v>415</v>
      </c>
      <c r="Q425">
        <v>220</v>
      </c>
      <c r="R425">
        <v>135</v>
      </c>
      <c r="S425">
        <v>225</v>
      </c>
      <c r="T425" t="s">
        <v>4561</v>
      </c>
      <c r="U425" t="s">
        <v>944</v>
      </c>
      <c r="V425" t="s">
        <v>418</v>
      </c>
      <c r="W425" t="s">
        <v>419</v>
      </c>
      <c r="X425"/>
      <c r="Y425" t="s">
        <v>418</v>
      </c>
      <c r="Z425" t="s">
        <v>384</v>
      </c>
      <c r="AA425"/>
      <c r="AB425" t="s">
        <v>4227</v>
      </c>
      <c r="AC425" t="s">
        <v>4167</v>
      </c>
      <c r="AD425" t="s">
        <v>3712</v>
      </c>
      <c r="AE425"/>
      <c r="AF425"/>
      <c r="AG425" t="s">
        <v>426</v>
      </c>
      <c r="AH425" t="s">
        <v>3225</v>
      </c>
      <c r="AI425" t="s">
        <v>3714</v>
      </c>
      <c r="AJ425"/>
      <c r="AK425"/>
      <c r="AL425"/>
      <c r="AM425"/>
    </row>
    <row r="426" spans="1:39" x14ac:dyDescent="0.25">
      <c r="A426" s="5" t="s">
        <v>4971</v>
      </c>
      <c r="B426"/>
      <c r="C426" t="s">
        <v>4972</v>
      </c>
      <c r="D426" t="s">
        <v>3795</v>
      </c>
      <c r="E426" t="s">
        <v>5092</v>
      </c>
      <c r="F426" s="1">
        <v>7</v>
      </c>
      <c r="G426" s="5" t="s">
        <v>4918</v>
      </c>
      <c r="H426" s="11">
        <v>38.700000000000003</v>
      </c>
      <c r="I426" s="11">
        <f t="shared" si="13"/>
        <v>44.505000000000003</v>
      </c>
      <c r="J426" s="12">
        <f t="shared" si="14"/>
        <v>42.27975</v>
      </c>
      <c r="K426" s="11">
        <v>87.9</v>
      </c>
      <c r="L426" t="s">
        <v>4970</v>
      </c>
      <c r="M426">
        <v>11.14</v>
      </c>
      <c r="N426" t="s">
        <v>413</v>
      </c>
      <c r="O426" t="s">
        <v>1006</v>
      </c>
      <c r="P426" t="s">
        <v>415</v>
      </c>
      <c r="Q426">
        <v>220</v>
      </c>
      <c r="R426">
        <v>135</v>
      </c>
      <c r="S426">
        <v>225</v>
      </c>
      <c r="T426" t="s">
        <v>4561</v>
      </c>
      <c r="U426" t="s">
        <v>944</v>
      </c>
      <c r="V426" t="s">
        <v>419</v>
      </c>
      <c r="W426" t="s">
        <v>419</v>
      </c>
      <c r="X426"/>
      <c r="Y426" t="s">
        <v>418</v>
      </c>
      <c r="Z426" t="s">
        <v>384</v>
      </c>
      <c r="AA426"/>
      <c r="AB426" t="s">
        <v>4227</v>
      </c>
      <c r="AC426" t="s">
        <v>4167</v>
      </c>
      <c r="AD426" t="s">
        <v>3712</v>
      </c>
      <c r="AE426"/>
      <c r="AF426"/>
      <c r="AG426" t="s">
        <v>426</v>
      </c>
      <c r="AH426" t="s">
        <v>3225</v>
      </c>
      <c r="AI426" t="s">
        <v>3714</v>
      </c>
      <c r="AJ426"/>
      <c r="AK426"/>
      <c r="AL426"/>
      <c r="AM426"/>
    </row>
    <row r="427" spans="1:39" x14ac:dyDescent="0.25">
      <c r="A427" s="5" t="s">
        <v>4973</v>
      </c>
      <c r="B427"/>
      <c r="C427" t="s">
        <v>4974</v>
      </c>
      <c r="D427" t="s">
        <v>3795</v>
      </c>
      <c r="E427" t="s">
        <v>5092</v>
      </c>
      <c r="F427" s="1">
        <v>8</v>
      </c>
      <c r="G427" s="5" t="s">
        <v>4918</v>
      </c>
      <c r="H427" s="11">
        <v>38.700000000000003</v>
      </c>
      <c r="I427" s="11">
        <f t="shared" si="13"/>
        <v>44.505000000000003</v>
      </c>
      <c r="J427" s="12">
        <f t="shared" si="14"/>
        <v>42.27975</v>
      </c>
      <c r="K427" s="11">
        <v>87.9</v>
      </c>
      <c r="L427" t="s">
        <v>4975</v>
      </c>
      <c r="M427">
        <v>11.74</v>
      </c>
      <c r="N427" t="s">
        <v>413</v>
      </c>
      <c r="O427" t="s">
        <v>1006</v>
      </c>
      <c r="P427" t="s">
        <v>415</v>
      </c>
      <c r="Q427">
        <v>237</v>
      </c>
      <c r="R427">
        <v>127</v>
      </c>
      <c r="S427">
        <v>227</v>
      </c>
      <c r="T427" t="s">
        <v>3721</v>
      </c>
      <c r="U427" t="s">
        <v>430</v>
      </c>
      <c r="V427" t="s">
        <v>418</v>
      </c>
      <c r="W427" t="s">
        <v>419</v>
      </c>
      <c r="X427"/>
      <c r="Y427" t="s">
        <v>418</v>
      </c>
      <c r="Z427" t="s">
        <v>384</v>
      </c>
      <c r="AA427"/>
      <c r="AB427" t="s">
        <v>4227</v>
      </c>
      <c r="AC427" t="s">
        <v>4167</v>
      </c>
      <c r="AD427" t="s">
        <v>3712</v>
      </c>
      <c r="AE427"/>
      <c r="AF427"/>
      <c r="AG427" t="s">
        <v>426</v>
      </c>
      <c r="AH427" t="s">
        <v>3225</v>
      </c>
      <c r="AI427" t="s">
        <v>3714</v>
      </c>
      <c r="AJ427"/>
      <c r="AK427"/>
      <c r="AL427"/>
      <c r="AM427"/>
    </row>
    <row r="428" spans="1:39" x14ac:dyDescent="0.25">
      <c r="A428" s="5" t="s">
        <v>4976</v>
      </c>
      <c r="B428"/>
      <c r="C428" t="s">
        <v>4977</v>
      </c>
      <c r="D428" t="s">
        <v>3795</v>
      </c>
      <c r="E428" t="s">
        <v>5092</v>
      </c>
      <c r="F428" s="1">
        <v>9</v>
      </c>
      <c r="G428" s="5" t="s">
        <v>4918</v>
      </c>
      <c r="H428" s="11">
        <v>38.700000000000003</v>
      </c>
      <c r="I428" s="11">
        <f t="shared" si="13"/>
        <v>44.505000000000003</v>
      </c>
      <c r="J428" s="12">
        <f t="shared" si="14"/>
        <v>42.27975</v>
      </c>
      <c r="K428" s="11">
        <v>87.9</v>
      </c>
      <c r="L428" t="s">
        <v>4975</v>
      </c>
      <c r="M428">
        <v>11.74</v>
      </c>
      <c r="N428" t="s">
        <v>413</v>
      </c>
      <c r="O428" t="s">
        <v>1006</v>
      </c>
      <c r="P428" t="s">
        <v>415</v>
      </c>
      <c r="Q428">
        <v>237</v>
      </c>
      <c r="R428">
        <v>127</v>
      </c>
      <c r="S428">
        <v>227</v>
      </c>
      <c r="T428" t="s">
        <v>3721</v>
      </c>
      <c r="U428" t="s">
        <v>430</v>
      </c>
      <c r="V428" t="s">
        <v>419</v>
      </c>
      <c r="W428" t="s">
        <v>419</v>
      </c>
      <c r="X428"/>
      <c r="Y428" t="s">
        <v>418</v>
      </c>
      <c r="Z428" t="s">
        <v>384</v>
      </c>
      <c r="AA428"/>
      <c r="AB428" t="s">
        <v>4227</v>
      </c>
      <c r="AC428" t="s">
        <v>4167</v>
      </c>
      <c r="AD428" t="s">
        <v>3712</v>
      </c>
      <c r="AE428"/>
      <c r="AF428"/>
      <c r="AG428" t="s">
        <v>426</v>
      </c>
      <c r="AH428" t="s">
        <v>3225</v>
      </c>
      <c r="AI428" t="s">
        <v>3714</v>
      </c>
      <c r="AJ428"/>
      <c r="AK428"/>
      <c r="AL428"/>
      <c r="AM428"/>
    </row>
    <row r="429" spans="1:39" x14ac:dyDescent="0.25">
      <c r="A429" s="5" t="s">
        <v>4978</v>
      </c>
      <c r="B429"/>
      <c r="C429" t="s">
        <v>4979</v>
      </c>
      <c r="D429" t="s">
        <v>3795</v>
      </c>
      <c r="E429" t="s">
        <v>5092</v>
      </c>
      <c r="F429" s="1">
        <v>10</v>
      </c>
      <c r="G429" s="5" t="s">
        <v>4918</v>
      </c>
      <c r="H429" s="11">
        <v>38.700000000000003</v>
      </c>
      <c r="I429" s="11">
        <f t="shared" si="13"/>
        <v>44.505000000000003</v>
      </c>
      <c r="J429" s="12">
        <f t="shared" si="14"/>
        <v>42.27975</v>
      </c>
      <c r="K429" s="11">
        <v>87.9</v>
      </c>
      <c r="L429" t="s">
        <v>4975</v>
      </c>
      <c r="M429">
        <v>11.71</v>
      </c>
      <c r="N429" t="s">
        <v>413</v>
      </c>
      <c r="O429" t="s">
        <v>1006</v>
      </c>
      <c r="P429" t="s">
        <v>415</v>
      </c>
      <c r="Q429">
        <v>237</v>
      </c>
      <c r="R429">
        <v>127</v>
      </c>
      <c r="S429">
        <v>227</v>
      </c>
      <c r="T429" t="s">
        <v>3721</v>
      </c>
      <c r="U429" t="s">
        <v>430</v>
      </c>
      <c r="V429" t="s">
        <v>418</v>
      </c>
      <c r="W429" t="s">
        <v>422</v>
      </c>
      <c r="X429"/>
      <c r="Y429" t="s">
        <v>418</v>
      </c>
      <c r="Z429" t="s">
        <v>384</v>
      </c>
      <c r="AA429"/>
      <c r="AB429" t="s">
        <v>4227</v>
      </c>
      <c r="AC429" t="s">
        <v>4167</v>
      </c>
      <c r="AD429" t="s">
        <v>3712</v>
      </c>
      <c r="AE429"/>
      <c r="AF429"/>
      <c r="AG429" t="s">
        <v>426</v>
      </c>
      <c r="AH429" t="s">
        <v>3225</v>
      </c>
      <c r="AI429" t="s">
        <v>3714</v>
      </c>
      <c r="AJ429"/>
      <c r="AK429"/>
      <c r="AL429"/>
      <c r="AM429"/>
    </row>
    <row r="430" spans="1:39" x14ac:dyDescent="0.25">
      <c r="A430" s="5" t="s">
        <v>4980</v>
      </c>
      <c r="B430"/>
      <c r="C430" t="s">
        <v>4981</v>
      </c>
      <c r="D430" t="s">
        <v>3795</v>
      </c>
      <c r="E430" t="s">
        <v>5092</v>
      </c>
      <c r="F430" s="1">
        <v>11</v>
      </c>
      <c r="G430" s="5" t="s">
        <v>4918</v>
      </c>
      <c r="H430" s="11">
        <v>38.700000000000003</v>
      </c>
      <c r="I430" s="11">
        <f t="shared" si="13"/>
        <v>44.505000000000003</v>
      </c>
      <c r="J430" s="12">
        <f t="shared" si="14"/>
        <v>42.27975</v>
      </c>
      <c r="K430" s="11">
        <v>87.9</v>
      </c>
      <c r="L430" t="s">
        <v>4975</v>
      </c>
      <c r="M430">
        <v>11.71</v>
      </c>
      <c r="N430" t="s">
        <v>413</v>
      </c>
      <c r="O430" t="s">
        <v>1006</v>
      </c>
      <c r="P430" t="s">
        <v>415</v>
      </c>
      <c r="Q430">
        <v>237</v>
      </c>
      <c r="R430">
        <v>127</v>
      </c>
      <c r="S430">
        <v>227</v>
      </c>
      <c r="T430" t="s">
        <v>3721</v>
      </c>
      <c r="U430" t="s">
        <v>430</v>
      </c>
      <c r="V430" t="s">
        <v>419</v>
      </c>
      <c r="W430" t="s">
        <v>422</v>
      </c>
      <c r="X430"/>
      <c r="Y430" t="s">
        <v>418</v>
      </c>
      <c r="Z430" t="s">
        <v>384</v>
      </c>
      <c r="AA430"/>
      <c r="AB430" t="s">
        <v>4227</v>
      </c>
      <c r="AC430" t="s">
        <v>4167</v>
      </c>
      <c r="AD430" t="s">
        <v>3712</v>
      </c>
      <c r="AE430"/>
      <c r="AF430"/>
      <c r="AG430" t="s">
        <v>426</v>
      </c>
      <c r="AH430" t="s">
        <v>3225</v>
      </c>
      <c r="AI430" t="s">
        <v>3714</v>
      </c>
      <c r="AJ430"/>
      <c r="AK430"/>
      <c r="AL430"/>
      <c r="AM430"/>
    </row>
    <row r="431" spans="1:39" x14ac:dyDescent="0.25">
      <c r="A431" t="s">
        <v>3804</v>
      </c>
      <c r="B431"/>
      <c r="C431" t="s">
        <v>3805</v>
      </c>
      <c r="D431" t="s">
        <v>3795</v>
      </c>
      <c r="E431" t="s">
        <v>5092</v>
      </c>
      <c r="F431" s="1">
        <v>12</v>
      </c>
      <c r="G431"/>
      <c r="H431" s="11">
        <v>35.4</v>
      </c>
      <c r="I431" s="11">
        <f t="shared" si="13"/>
        <v>40.71</v>
      </c>
      <c r="J431" s="12">
        <f t="shared" si="14"/>
        <v>38.674500000000002</v>
      </c>
      <c r="K431" s="11">
        <v>80.400000000000006</v>
      </c>
      <c r="L431" t="s">
        <v>4109</v>
      </c>
      <c r="M431">
        <v>12.8</v>
      </c>
      <c r="N431" t="s">
        <v>413</v>
      </c>
      <c r="O431" t="s">
        <v>414</v>
      </c>
      <c r="P431" t="s">
        <v>415</v>
      </c>
      <c r="Q431">
        <v>207</v>
      </c>
      <c r="R431">
        <v>175</v>
      </c>
      <c r="S431">
        <v>190</v>
      </c>
      <c r="T431" t="s">
        <v>1042</v>
      </c>
      <c r="U431" t="s">
        <v>993</v>
      </c>
      <c r="V431" t="s">
        <v>418</v>
      </c>
      <c r="W431" t="s">
        <v>419</v>
      </c>
      <c r="X431" t="s">
        <v>4870</v>
      </c>
      <c r="Y431" t="s">
        <v>494</v>
      </c>
      <c r="Z431" t="s">
        <v>384</v>
      </c>
      <c r="AA431"/>
      <c r="AB431" t="s">
        <v>4232</v>
      </c>
      <c r="AC431" t="s">
        <v>4167</v>
      </c>
      <c r="AD431" t="s">
        <v>3712</v>
      </c>
      <c r="AE431" t="s">
        <v>2537</v>
      </c>
      <c r="AF431"/>
      <c r="AG431" t="s">
        <v>426</v>
      </c>
      <c r="AH431" t="s">
        <v>3225</v>
      </c>
      <c r="AI431" t="s">
        <v>4322</v>
      </c>
      <c r="AJ431" t="s">
        <v>2518</v>
      </c>
      <c r="AK431" t="s">
        <v>4492</v>
      </c>
      <c r="AL431" t="s">
        <v>4641</v>
      </c>
      <c r="AM431" t="s">
        <v>4953</v>
      </c>
    </row>
    <row r="432" spans="1:39" x14ac:dyDescent="0.25">
      <c r="A432" s="5" t="s">
        <v>4982</v>
      </c>
      <c r="B432"/>
      <c r="C432" t="s">
        <v>4983</v>
      </c>
      <c r="D432" t="s">
        <v>3795</v>
      </c>
      <c r="E432" t="s">
        <v>5092</v>
      </c>
      <c r="F432" s="1">
        <v>13</v>
      </c>
      <c r="G432" s="5" t="s">
        <v>4918</v>
      </c>
      <c r="H432" s="11">
        <v>40.9</v>
      </c>
      <c r="I432" s="11">
        <f t="shared" si="13"/>
        <v>47.034999999999997</v>
      </c>
      <c r="J432" s="12">
        <f t="shared" si="14"/>
        <v>44.683250000000001</v>
      </c>
      <c r="K432" s="11">
        <v>93</v>
      </c>
      <c r="L432" t="s">
        <v>4984</v>
      </c>
      <c r="M432">
        <v>12.8</v>
      </c>
      <c r="N432" t="s">
        <v>413</v>
      </c>
      <c r="O432" t="s">
        <v>414</v>
      </c>
      <c r="P432" t="s">
        <v>415</v>
      </c>
      <c r="Q432">
        <v>207</v>
      </c>
      <c r="R432">
        <v>175</v>
      </c>
      <c r="S432">
        <v>190</v>
      </c>
      <c r="T432" t="s">
        <v>4769</v>
      </c>
      <c r="U432" t="s">
        <v>993</v>
      </c>
      <c r="V432" t="s">
        <v>419</v>
      </c>
      <c r="W432" t="s">
        <v>419</v>
      </c>
      <c r="X432"/>
      <c r="Y432" t="s">
        <v>418</v>
      </c>
      <c r="Z432" t="s">
        <v>384</v>
      </c>
      <c r="AA432"/>
      <c r="AB432" t="s">
        <v>3701</v>
      </c>
      <c r="AC432" t="s">
        <v>4167</v>
      </c>
      <c r="AD432" t="s">
        <v>3712</v>
      </c>
      <c r="AE432"/>
      <c r="AF432"/>
      <c r="AG432" t="s">
        <v>426</v>
      </c>
      <c r="AH432" t="s">
        <v>3225</v>
      </c>
      <c r="AI432" t="s">
        <v>3714</v>
      </c>
      <c r="AJ432"/>
      <c r="AK432"/>
      <c r="AL432"/>
      <c r="AM432"/>
    </row>
    <row r="433" spans="1:39" x14ac:dyDescent="0.25">
      <c r="A433" s="5" t="s">
        <v>4184</v>
      </c>
      <c r="B433"/>
      <c r="C433" t="s">
        <v>4985</v>
      </c>
      <c r="D433" t="s">
        <v>3795</v>
      </c>
      <c r="E433" t="s">
        <v>5092</v>
      </c>
      <c r="F433" s="1">
        <v>14</v>
      </c>
      <c r="G433" s="5" t="s">
        <v>4918</v>
      </c>
      <c r="H433" s="11">
        <v>45.1</v>
      </c>
      <c r="I433" s="11">
        <f t="shared" si="13"/>
        <v>51.865000000000002</v>
      </c>
      <c r="J433" s="12">
        <f t="shared" si="14"/>
        <v>49.271750000000004</v>
      </c>
      <c r="K433" s="11">
        <v>102.7</v>
      </c>
      <c r="L433" t="s">
        <v>4986</v>
      </c>
      <c r="M433">
        <v>25.9</v>
      </c>
      <c r="N433" t="s">
        <v>413</v>
      </c>
      <c r="O433" t="s">
        <v>414</v>
      </c>
      <c r="P433" t="s">
        <v>415</v>
      </c>
      <c r="Q433">
        <v>200</v>
      </c>
      <c r="R433">
        <v>173</v>
      </c>
      <c r="S433">
        <v>222</v>
      </c>
      <c r="T433" t="s">
        <v>3968</v>
      </c>
      <c r="U433" t="s">
        <v>944</v>
      </c>
      <c r="V433" t="s">
        <v>418</v>
      </c>
      <c r="W433" t="s">
        <v>419</v>
      </c>
      <c r="X433"/>
      <c r="Y433" t="s">
        <v>418</v>
      </c>
      <c r="Z433" t="s">
        <v>384</v>
      </c>
      <c r="AA433"/>
      <c r="AB433" t="s">
        <v>3644</v>
      </c>
      <c r="AC433" t="s">
        <v>4167</v>
      </c>
      <c r="AD433" t="s">
        <v>3712</v>
      </c>
      <c r="AE433"/>
      <c r="AF433"/>
      <c r="AG433" t="s">
        <v>426</v>
      </c>
      <c r="AH433" t="s">
        <v>3225</v>
      </c>
      <c r="AI433" t="s">
        <v>3714</v>
      </c>
      <c r="AJ433"/>
      <c r="AK433"/>
      <c r="AL433"/>
      <c r="AM433"/>
    </row>
    <row r="434" spans="1:39" x14ac:dyDescent="0.25">
      <c r="A434" s="5" t="s">
        <v>4987</v>
      </c>
      <c r="B434"/>
      <c r="C434" t="s">
        <v>4988</v>
      </c>
      <c r="D434" t="s">
        <v>3795</v>
      </c>
      <c r="E434" t="s">
        <v>5092</v>
      </c>
      <c r="F434" s="1">
        <v>15</v>
      </c>
      <c r="G434" s="5" t="s">
        <v>4918</v>
      </c>
      <c r="H434" s="11">
        <v>45.1</v>
      </c>
      <c r="I434" s="11">
        <f t="shared" si="13"/>
        <v>51.865000000000002</v>
      </c>
      <c r="J434" s="12">
        <f t="shared" si="14"/>
        <v>49.271750000000004</v>
      </c>
      <c r="K434" s="11">
        <v>102.7</v>
      </c>
      <c r="L434" t="s">
        <v>4986</v>
      </c>
      <c r="M434">
        <v>13</v>
      </c>
      <c r="N434" t="s">
        <v>413</v>
      </c>
      <c r="O434" t="s">
        <v>414</v>
      </c>
      <c r="P434" t="s">
        <v>415</v>
      </c>
      <c r="Q434">
        <v>200</v>
      </c>
      <c r="R434">
        <v>173</v>
      </c>
      <c r="S434">
        <v>222</v>
      </c>
      <c r="T434" t="s">
        <v>3968</v>
      </c>
      <c r="U434" t="s">
        <v>430</v>
      </c>
      <c r="V434" t="s">
        <v>419</v>
      </c>
      <c r="W434" t="s">
        <v>419</v>
      </c>
      <c r="X434"/>
      <c r="Y434" t="s">
        <v>418</v>
      </c>
      <c r="Z434" t="s">
        <v>384</v>
      </c>
      <c r="AA434"/>
      <c r="AB434" t="s">
        <v>3644</v>
      </c>
      <c r="AC434" t="s">
        <v>4167</v>
      </c>
      <c r="AD434" t="s">
        <v>3712</v>
      </c>
      <c r="AE434"/>
      <c r="AF434"/>
      <c r="AG434" t="s">
        <v>426</v>
      </c>
      <c r="AH434" t="s">
        <v>3225</v>
      </c>
      <c r="AI434" t="s">
        <v>3714</v>
      </c>
      <c r="AJ434"/>
      <c r="AK434"/>
      <c r="AL434"/>
      <c r="AM434"/>
    </row>
    <row r="435" spans="1:39" x14ac:dyDescent="0.25">
      <c r="A435" t="s">
        <v>3810</v>
      </c>
      <c r="B435"/>
      <c r="C435" t="s">
        <v>3811</v>
      </c>
      <c r="D435" t="s">
        <v>3795</v>
      </c>
      <c r="E435" t="s">
        <v>5092</v>
      </c>
      <c r="F435" s="1">
        <v>16</v>
      </c>
      <c r="G435"/>
      <c r="H435" s="11">
        <v>44.7</v>
      </c>
      <c r="I435" s="11">
        <f t="shared" si="13"/>
        <v>51.405000000000001</v>
      </c>
      <c r="J435" s="12">
        <f t="shared" si="14"/>
        <v>48.83475</v>
      </c>
      <c r="K435" s="11">
        <v>101.7</v>
      </c>
      <c r="L435" t="s">
        <v>3278</v>
      </c>
      <c r="M435">
        <v>14.2</v>
      </c>
      <c r="N435" t="s">
        <v>413</v>
      </c>
      <c r="O435" t="s">
        <v>1044</v>
      </c>
      <c r="P435" t="s">
        <v>415</v>
      </c>
      <c r="Q435">
        <v>242</v>
      </c>
      <c r="R435">
        <v>175</v>
      </c>
      <c r="S435">
        <v>175</v>
      </c>
      <c r="T435" t="s">
        <v>607</v>
      </c>
      <c r="U435" t="s">
        <v>993</v>
      </c>
      <c r="V435" t="s">
        <v>418</v>
      </c>
      <c r="W435" t="s">
        <v>419</v>
      </c>
      <c r="X435" t="s">
        <v>4871</v>
      </c>
      <c r="Y435" t="s">
        <v>494</v>
      </c>
      <c r="Z435" t="s">
        <v>384</v>
      </c>
      <c r="AA435"/>
      <c r="AB435" t="s">
        <v>4232</v>
      </c>
      <c r="AC435" t="s">
        <v>4167</v>
      </c>
      <c r="AD435" t="s">
        <v>3712</v>
      </c>
      <c r="AE435" t="s">
        <v>2541</v>
      </c>
      <c r="AF435"/>
      <c r="AG435" t="s">
        <v>571</v>
      </c>
      <c r="AH435" t="s">
        <v>3225</v>
      </c>
      <c r="AI435" t="s">
        <v>4322</v>
      </c>
      <c r="AJ435" t="s">
        <v>2518</v>
      </c>
      <c r="AK435" t="s">
        <v>4492</v>
      </c>
      <c r="AL435" t="s">
        <v>4641</v>
      </c>
      <c r="AM435" t="s">
        <v>4953</v>
      </c>
    </row>
    <row r="436" spans="1:39" x14ac:dyDescent="0.25">
      <c r="A436" s="5" t="s">
        <v>4989</v>
      </c>
      <c r="B436"/>
      <c r="C436" t="s">
        <v>4990</v>
      </c>
      <c r="D436" t="s">
        <v>3795</v>
      </c>
      <c r="E436" t="s">
        <v>5092</v>
      </c>
      <c r="F436" s="1">
        <v>17</v>
      </c>
      <c r="G436" s="5" t="s">
        <v>4918</v>
      </c>
      <c r="H436" s="11">
        <v>50.8</v>
      </c>
      <c r="I436" s="11">
        <f t="shared" si="13"/>
        <v>58.42</v>
      </c>
      <c r="J436" s="12">
        <f t="shared" si="14"/>
        <v>55.499000000000002</v>
      </c>
      <c r="K436" s="11">
        <v>115.7</v>
      </c>
      <c r="L436" t="s">
        <v>4991</v>
      </c>
      <c r="M436">
        <v>15.53</v>
      </c>
      <c r="N436" t="s">
        <v>413</v>
      </c>
      <c r="O436" t="s">
        <v>1044</v>
      </c>
      <c r="P436" t="s">
        <v>415</v>
      </c>
      <c r="Q436">
        <v>230</v>
      </c>
      <c r="R436">
        <v>173</v>
      </c>
      <c r="S436">
        <v>222</v>
      </c>
      <c r="T436" t="s">
        <v>3727</v>
      </c>
      <c r="U436" t="s">
        <v>430</v>
      </c>
      <c r="V436" t="s">
        <v>418</v>
      </c>
      <c r="W436" t="s">
        <v>419</v>
      </c>
      <c r="X436"/>
      <c r="Y436" t="s">
        <v>418</v>
      </c>
      <c r="Z436" t="s">
        <v>384</v>
      </c>
      <c r="AA436"/>
      <c r="AB436" t="s">
        <v>4232</v>
      </c>
      <c r="AC436" t="s">
        <v>4167</v>
      </c>
      <c r="AD436" t="s">
        <v>3712</v>
      </c>
      <c r="AE436"/>
      <c r="AF436"/>
      <c r="AG436" t="s">
        <v>571</v>
      </c>
      <c r="AH436" t="s">
        <v>3225</v>
      </c>
      <c r="AI436" t="s">
        <v>3714</v>
      </c>
      <c r="AJ436"/>
      <c r="AK436"/>
      <c r="AL436"/>
      <c r="AM436"/>
    </row>
    <row r="437" spans="1:39" x14ac:dyDescent="0.25">
      <c r="A437" s="5" t="s">
        <v>4992</v>
      </c>
      <c r="B437"/>
      <c r="C437" t="s">
        <v>4993</v>
      </c>
      <c r="D437" t="s">
        <v>3795</v>
      </c>
      <c r="E437" t="s">
        <v>5092</v>
      </c>
      <c r="F437" s="1">
        <v>18</v>
      </c>
      <c r="G437" s="5" t="s">
        <v>4918</v>
      </c>
      <c r="H437" s="11">
        <v>50.8</v>
      </c>
      <c r="I437" s="11">
        <f t="shared" si="13"/>
        <v>58.42</v>
      </c>
      <c r="J437" s="12">
        <f t="shared" si="14"/>
        <v>55.499000000000002</v>
      </c>
      <c r="K437" s="11">
        <v>115.7</v>
      </c>
      <c r="L437" t="s">
        <v>4991</v>
      </c>
      <c r="M437">
        <v>15.53</v>
      </c>
      <c r="N437" t="s">
        <v>413</v>
      </c>
      <c r="O437" t="s">
        <v>1044</v>
      </c>
      <c r="P437" t="s">
        <v>415</v>
      </c>
      <c r="Q437">
        <v>230</v>
      </c>
      <c r="R437">
        <v>173</v>
      </c>
      <c r="S437">
        <v>222</v>
      </c>
      <c r="T437" t="s">
        <v>3727</v>
      </c>
      <c r="U437" t="s">
        <v>430</v>
      </c>
      <c r="V437" t="s">
        <v>419</v>
      </c>
      <c r="W437" t="s">
        <v>419</v>
      </c>
      <c r="X437"/>
      <c r="Y437" t="s">
        <v>418</v>
      </c>
      <c r="Z437" t="s">
        <v>384</v>
      </c>
      <c r="AA437"/>
      <c r="AB437" t="s">
        <v>4232</v>
      </c>
      <c r="AC437" t="s">
        <v>4167</v>
      </c>
      <c r="AD437" t="s">
        <v>3712</v>
      </c>
      <c r="AE437"/>
      <c r="AF437"/>
      <c r="AG437" t="s">
        <v>571</v>
      </c>
      <c r="AH437" t="s">
        <v>3225</v>
      </c>
      <c r="AI437" t="s">
        <v>3714</v>
      </c>
      <c r="AJ437"/>
      <c r="AK437"/>
      <c r="AL437"/>
      <c r="AM437"/>
    </row>
    <row r="438" spans="1:39" x14ac:dyDescent="0.25">
      <c r="A438" s="5" t="s">
        <v>4994</v>
      </c>
      <c r="B438"/>
      <c r="C438" t="s">
        <v>4995</v>
      </c>
      <c r="D438" t="s">
        <v>3795</v>
      </c>
      <c r="E438" t="s">
        <v>5092</v>
      </c>
      <c r="F438" s="1">
        <v>19</v>
      </c>
      <c r="G438" s="5" t="s">
        <v>4918</v>
      </c>
      <c r="H438" s="11">
        <v>62.4</v>
      </c>
      <c r="I438" s="11">
        <f t="shared" si="13"/>
        <v>71.760000000000005</v>
      </c>
      <c r="J438" s="12">
        <f t="shared" si="14"/>
        <v>68.171999999999997</v>
      </c>
      <c r="K438" s="11">
        <v>141.9</v>
      </c>
      <c r="L438" t="s">
        <v>4658</v>
      </c>
      <c r="M438">
        <v>15.2</v>
      </c>
      <c r="N438" t="s">
        <v>413</v>
      </c>
      <c r="O438" t="s">
        <v>1044</v>
      </c>
      <c r="P438" t="s">
        <v>415</v>
      </c>
      <c r="Q438">
        <v>230</v>
      </c>
      <c r="R438">
        <v>180</v>
      </c>
      <c r="S438">
        <v>186</v>
      </c>
      <c r="T438" t="s">
        <v>4603</v>
      </c>
      <c r="U438" t="s">
        <v>1105</v>
      </c>
      <c r="V438" t="s">
        <v>419</v>
      </c>
      <c r="W438" t="s">
        <v>4996</v>
      </c>
      <c r="X438"/>
      <c r="Y438" t="s">
        <v>418</v>
      </c>
      <c r="Z438" t="s">
        <v>384</v>
      </c>
      <c r="AA438"/>
      <c r="AB438" t="s">
        <v>4997</v>
      </c>
      <c r="AC438" t="s">
        <v>4167</v>
      </c>
      <c r="AD438" t="s">
        <v>3712</v>
      </c>
      <c r="AE438"/>
      <c r="AF438"/>
      <c r="AG438" t="s">
        <v>571</v>
      </c>
      <c r="AH438" t="s">
        <v>3225</v>
      </c>
      <c r="AI438" t="s">
        <v>3714</v>
      </c>
      <c r="AJ438"/>
      <c r="AK438"/>
      <c r="AL438"/>
      <c r="AM438"/>
    </row>
    <row r="439" spans="1:39" x14ac:dyDescent="0.25">
      <c r="A439" t="s">
        <v>3812</v>
      </c>
      <c r="B439"/>
      <c r="C439" t="s">
        <v>3813</v>
      </c>
      <c r="D439" t="s">
        <v>3795</v>
      </c>
      <c r="E439" t="s">
        <v>5092</v>
      </c>
      <c r="F439" s="1">
        <v>20</v>
      </c>
      <c r="G439"/>
      <c r="H439" s="11">
        <v>46.5</v>
      </c>
      <c r="I439" s="11">
        <f t="shared" si="13"/>
        <v>53.475000000000001</v>
      </c>
      <c r="J439" s="12">
        <f t="shared" si="14"/>
        <v>50.801250000000003</v>
      </c>
      <c r="K439" s="11">
        <v>105.8</v>
      </c>
      <c r="L439" t="s">
        <v>3280</v>
      </c>
      <c r="M439">
        <v>15.09</v>
      </c>
      <c r="N439" t="s">
        <v>413</v>
      </c>
      <c r="O439" t="s">
        <v>1077</v>
      </c>
      <c r="P439" t="s">
        <v>415</v>
      </c>
      <c r="Q439">
        <v>242</v>
      </c>
      <c r="R439">
        <v>175</v>
      </c>
      <c r="S439">
        <v>190</v>
      </c>
      <c r="T439" t="s">
        <v>607</v>
      </c>
      <c r="U439" t="s">
        <v>993</v>
      </c>
      <c r="V439" t="s">
        <v>418</v>
      </c>
      <c r="W439" t="s">
        <v>419</v>
      </c>
      <c r="X439" t="s">
        <v>4872</v>
      </c>
      <c r="Y439" t="s">
        <v>494</v>
      </c>
      <c r="Z439" t="s">
        <v>384</v>
      </c>
      <c r="AA439"/>
      <c r="AB439" t="s">
        <v>4232</v>
      </c>
      <c r="AC439" t="s">
        <v>4167</v>
      </c>
      <c r="AD439" t="s">
        <v>3712</v>
      </c>
      <c r="AE439" t="s">
        <v>2546</v>
      </c>
      <c r="AF439"/>
      <c r="AG439" t="s">
        <v>571</v>
      </c>
      <c r="AH439" t="s">
        <v>3225</v>
      </c>
      <c r="AI439" t="s">
        <v>4322</v>
      </c>
      <c r="AJ439" t="s">
        <v>2518</v>
      </c>
      <c r="AK439" t="s">
        <v>4492</v>
      </c>
      <c r="AL439" t="s">
        <v>4641</v>
      </c>
      <c r="AM439" t="s">
        <v>4953</v>
      </c>
    </row>
    <row r="440" spans="1:39" x14ac:dyDescent="0.25">
      <c r="A440" s="5" t="s">
        <v>4998</v>
      </c>
      <c r="B440"/>
      <c r="C440" t="s">
        <v>4999</v>
      </c>
      <c r="D440" t="s">
        <v>3795</v>
      </c>
      <c r="E440" t="s">
        <v>5092</v>
      </c>
      <c r="F440" s="1">
        <v>21</v>
      </c>
      <c r="G440" s="5" t="s">
        <v>4918</v>
      </c>
      <c r="H440" s="11">
        <v>48.9</v>
      </c>
      <c r="I440" s="11">
        <f t="shared" si="13"/>
        <v>56.234999999999999</v>
      </c>
      <c r="J440" s="12">
        <f t="shared" si="14"/>
        <v>53.423250000000003</v>
      </c>
      <c r="K440" s="11">
        <v>111.1</v>
      </c>
      <c r="L440" t="s">
        <v>3814</v>
      </c>
      <c r="M440">
        <v>15.09</v>
      </c>
      <c r="N440" t="s">
        <v>413</v>
      </c>
      <c r="O440" t="s">
        <v>1077</v>
      </c>
      <c r="P440" t="s">
        <v>415</v>
      </c>
      <c r="Q440">
        <v>242</v>
      </c>
      <c r="R440">
        <v>175</v>
      </c>
      <c r="S440">
        <v>190</v>
      </c>
      <c r="T440" t="s">
        <v>3736</v>
      </c>
      <c r="U440" t="s">
        <v>993</v>
      </c>
      <c r="V440" t="s">
        <v>419</v>
      </c>
      <c r="W440" t="s">
        <v>419</v>
      </c>
      <c r="X440"/>
      <c r="Y440" t="s">
        <v>418</v>
      </c>
      <c r="Z440" t="s">
        <v>384</v>
      </c>
      <c r="AA440"/>
      <c r="AB440" t="s">
        <v>4232</v>
      </c>
      <c r="AC440" t="s">
        <v>4167</v>
      </c>
      <c r="AD440" t="s">
        <v>3712</v>
      </c>
      <c r="AE440"/>
      <c r="AF440"/>
      <c r="AG440" t="s">
        <v>571</v>
      </c>
      <c r="AH440" t="s">
        <v>3225</v>
      </c>
      <c r="AI440" t="s">
        <v>3714</v>
      </c>
      <c r="AJ440"/>
      <c r="AK440"/>
      <c r="AL440"/>
      <c r="AM440"/>
    </row>
    <row r="441" spans="1:39" x14ac:dyDescent="0.25">
      <c r="A441" s="5" t="s">
        <v>5000</v>
      </c>
      <c r="B441"/>
      <c r="C441" t="s">
        <v>5001</v>
      </c>
      <c r="D441" t="s">
        <v>3795</v>
      </c>
      <c r="E441" t="s">
        <v>5092</v>
      </c>
      <c r="F441" s="1">
        <v>22</v>
      </c>
      <c r="G441" s="5" t="s">
        <v>4918</v>
      </c>
      <c r="H441" s="11">
        <v>57.3</v>
      </c>
      <c r="I441" s="11">
        <f t="shared" si="13"/>
        <v>65.894999999999996</v>
      </c>
      <c r="J441" s="12">
        <f t="shared" si="14"/>
        <v>62.600249999999996</v>
      </c>
      <c r="K441" s="11">
        <v>130.30000000000001</v>
      </c>
      <c r="L441" t="s">
        <v>5002</v>
      </c>
      <c r="M441">
        <v>17.89</v>
      </c>
      <c r="N441" t="s">
        <v>413</v>
      </c>
      <c r="O441" t="s">
        <v>1093</v>
      </c>
      <c r="P441" t="s">
        <v>415</v>
      </c>
      <c r="Q441">
        <v>270</v>
      </c>
      <c r="R441">
        <v>173</v>
      </c>
      <c r="S441">
        <v>222</v>
      </c>
      <c r="T441" t="s">
        <v>3736</v>
      </c>
      <c r="U441" t="s">
        <v>1105</v>
      </c>
      <c r="V441" t="s">
        <v>418</v>
      </c>
      <c r="W441" t="s">
        <v>419</v>
      </c>
      <c r="X441"/>
      <c r="Y441" t="s">
        <v>418</v>
      </c>
      <c r="Z441" t="s">
        <v>384</v>
      </c>
      <c r="AA441"/>
      <c r="AB441" t="s">
        <v>4227</v>
      </c>
      <c r="AC441" t="s">
        <v>4167</v>
      </c>
      <c r="AD441" t="s">
        <v>3712</v>
      </c>
      <c r="AE441"/>
      <c r="AF441"/>
      <c r="AG441" t="s">
        <v>2550</v>
      </c>
      <c r="AH441" t="s">
        <v>3225</v>
      </c>
      <c r="AI441" t="s">
        <v>3714</v>
      </c>
      <c r="AJ441"/>
      <c r="AK441"/>
      <c r="AL441"/>
      <c r="AM441"/>
    </row>
    <row r="442" spans="1:39" x14ac:dyDescent="0.25">
      <c r="A442" s="5" t="s">
        <v>5003</v>
      </c>
      <c r="B442"/>
      <c r="C442" t="s">
        <v>5004</v>
      </c>
      <c r="D442" t="s">
        <v>3795</v>
      </c>
      <c r="E442" t="s">
        <v>5092</v>
      </c>
      <c r="F442" s="1">
        <v>23</v>
      </c>
      <c r="G442" s="5" t="s">
        <v>4918</v>
      </c>
      <c r="H442" s="11">
        <v>57.3</v>
      </c>
      <c r="I442" s="11">
        <f t="shared" si="13"/>
        <v>65.894999999999996</v>
      </c>
      <c r="J442" s="12">
        <f t="shared" si="14"/>
        <v>62.600249999999996</v>
      </c>
      <c r="K442" s="11">
        <v>130.30000000000001</v>
      </c>
      <c r="L442" t="s">
        <v>5002</v>
      </c>
      <c r="M442">
        <v>17.89</v>
      </c>
      <c r="N442" t="s">
        <v>413</v>
      </c>
      <c r="O442" t="s">
        <v>1093</v>
      </c>
      <c r="P442" t="s">
        <v>415</v>
      </c>
      <c r="Q442">
        <v>270</v>
      </c>
      <c r="R442">
        <v>173</v>
      </c>
      <c r="S442">
        <v>222</v>
      </c>
      <c r="T442" t="s">
        <v>3736</v>
      </c>
      <c r="U442" t="s">
        <v>1105</v>
      </c>
      <c r="V442" t="s">
        <v>419</v>
      </c>
      <c r="W442" t="s">
        <v>419</v>
      </c>
      <c r="X442"/>
      <c r="Y442" t="s">
        <v>418</v>
      </c>
      <c r="Z442" t="s">
        <v>384</v>
      </c>
      <c r="AA442"/>
      <c r="AB442" t="s">
        <v>4227</v>
      </c>
      <c r="AC442" t="s">
        <v>4167</v>
      </c>
      <c r="AD442" t="s">
        <v>3712</v>
      </c>
      <c r="AE442"/>
      <c r="AF442"/>
      <c r="AG442" t="s">
        <v>2550</v>
      </c>
      <c r="AH442" t="s">
        <v>3225</v>
      </c>
      <c r="AI442" t="s">
        <v>3714</v>
      </c>
      <c r="AJ442"/>
      <c r="AK442"/>
      <c r="AL442"/>
      <c r="AM442"/>
    </row>
    <row r="443" spans="1:39" x14ac:dyDescent="0.25">
      <c r="A443" t="s">
        <v>3816</v>
      </c>
      <c r="B443"/>
      <c r="C443" t="s">
        <v>3817</v>
      </c>
      <c r="D443" t="s">
        <v>3795</v>
      </c>
      <c r="E443" t="s">
        <v>5092</v>
      </c>
      <c r="F443" s="1">
        <v>24</v>
      </c>
      <c r="G443"/>
      <c r="H443" s="11">
        <v>50.5</v>
      </c>
      <c r="I443" s="11">
        <f t="shared" si="13"/>
        <v>58.075000000000003</v>
      </c>
      <c r="J443" s="12">
        <f t="shared" si="14"/>
        <v>55.171250000000001</v>
      </c>
      <c r="K443" s="11">
        <v>114.9</v>
      </c>
      <c r="L443" t="s">
        <v>4110</v>
      </c>
      <c r="M443">
        <v>17.11</v>
      </c>
      <c r="N443" t="s">
        <v>413</v>
      </c>
      <c r="O443" t="s">
        <v>1111</v>
      </c>
      <c r="P443" t="s">
        <v>415</v>
      </c>
      <c r="Q443">
        <v>278</v>
      </c>
      <c r="R443">
        <v>175</v>
      </c>
      <c r="S443">
        <v>175</v>
      </c>
      <c r="T443" t="s">
        <v>4092</v>
      </c>
      <c r="U443" t="s">
        <v>993</v>
      </c>
      <c r="V443" t="s">
        <v>418</v>
      </c>
      <c r="W443" t="s">
        <v>419</v>
      </c>
      <c r="X443" t="s">
        <v>4873</v>
      </c>
      <c r="Y443" t="s">
        <v>494</v>
      </c>
      <c r="Z443" t="s">
        <v>384</v>
      </c>
      <c r="AA443"/>
      <c r="AB443" t="s">
        <v>4232</v>
      </c>
      <c r="AC443" t="s">
        <v>4167</v>
      </c>
      <c r="AD443" t="s">
        <v>3712</v>
      </c>
      <c r="AE443" t="s">
        <v>3821</v>
      </c>
      <c r="AF443"/>
      <c r="AG443" t="s">
        <v>2550</v>
      </c>
      <c r="AH443" t="s">
        <v>3225</v>
      </c>
      <c r="AI443" t="s">
        <v>4322</v>
      </c>
      <c r="AJ443" t="s">
        <v>2518</v>
      </c>
      <c r="AK443" t="s">
        <v>4492</v>
      </c>
      <c r="AL443" t="s">
        <v>4641</v>
      </c>
      <c r="AM443" t="s">
        <v>4953</v>
      </c>
    </row>
    <row r="444" spans="1:39" x14ac:dyDescent="0.25">
      <c r="A444" t="s">
        <v>3822</v>
      </c>
      <c r="B444"/>
      <c r="C444" t="s">
        <v>3823</v>
      </c>
      <c r="D444" t="s">
        <v>3795</v>
      </c>
      <c r="E444" t="s">
        <v>5092</v>
      </c>
      <c r="F444" s="1">
        <v>25</v>
      </c>
      <c r="G444"/>
      <c r="H444" s="11">
        <v>53.3</v>
      </c>
      <c r="I444" s="11">
        <f t="shared" si="13"/>
        <v>61.294999999999987</v>
      </c>
      <c r="J444" s="12">
        <f t="shared" si="14"/>
        <v>58.230249999999991</v>
      </c>
      <c r="K444" s="11">
        <v>121.2</v>
      </c>
      <c r="L444" t="s">
        <v>3292</v>
      </c>
      <c r="M444">
        <v>17.68</v>
      </c>
      <c r="N444" t="s">
        <v>413</v>
      </c>
      <c r="O444" t="s">
        <v>1124</v>
      </c>
      <c r="P444" t="s">
        <v>415</v>
      </c>
      <c r="Q444">
        <v>278</v>
      </c>
      <c r="R444">
        <v>175</v>
      </c>
      <c r="S444">
        <v>190</v>
      </c>
      <c r="T444" t="s">
        <v>1112</v>
      </c>
      <c r="U444" t="s">
        <v>993</v>
      </c>
      <c r="V444" t="s">
        <v>418</v>
      </c>
      <c r="W444" t="s">
        <v>419</v>
      </c>
      <c r="X444" t="s">
        <v>4874</v>
      </c>
      <c r="Y444" t="s">
        <v>494</v>
      </c>
      <c r="Z444" t="s">
        <v>384</v>
      </c>
      <c r="AA444"/>
      <c r="AB444" t="s">
        <v>4232</v>
      </c>
      <c r="AC444" t="s">
        <v>4167</v>
      </c>
      <c r="AD444" t="s">
        <v>3712</v>
      </c>
      <c r="AE444" t="s">
        <v>2555</v>
      </c>
      <c r="AF444"/>
      <c r="AG444" t="s">
        <v>2550</v>
      </c>
      <c r="AH444" t="s">
        <v>3225</v>
      </c>
      <c r="AI444" t="s">
        <v>4322</v>
      </c>
      <c r="AJ444" t="s">
        <v>2518</v>
      </c>
      <c r="AK444" t="s">
        <v>4492</v>
      </c>
      <c r="AL444" t="s">
        <v>4641</v>
      </c>
      <c r="AM444" t="s">
        <v>4953</v>
      </c>
    </row>
    <row r="445" spans="1:39" x14ac:dyDescent="0.25">
      <c r="A445" s="5" t="s">
        <v>5005</v>
      </c>
      <c r="B445"/>
      <c r="C445" t="s">
        <v>5006</v>
      </c>
      <c r="D445" t="s">
        <v>3795</v>
      </c>
      <c r="E445" t="s">
        <v>5092</v>
      </c>
      <c r="F445" s="1">
        <v>26</v>
      </c>
      <c r="G445" s="5" t="s">
        <v>4918</v>
      </c>
      <c r="H445" s="11">
        <v>57.2</v>
      </c>
      <c r="I445" s="11">
        <f t="shared" si="13"/>
        <v>65.78</v>
      </c>
      <c r="J445" s="12">
        <f t="shared" si="14"/>
        <v>62.491000000000007</v>
      </c>
      <c r="K445" s="11">
        <v>130.1</v>
      </c>
      <c r="L445" t="s">
        <v>3824</v>
      </c>
      <c r="M445">
        <v>17.68</v>
      </c>
      <c r="N445" t="s">
        <v>413</v>
      </c>
      <c r="O445" t="s">
        <v>1124</v>
      </c>
      <c r="P445" t="s">
        <v>415</v>
      </c>
      <c r="Q445">
        <v>278</v>
      </c>
      <c r="R445">
        <v>175</v>
      </c>
      <c r="S445">
        <v>190</v>
      </c>
      <c r="T445" t="s">
        <v>3825</v>
      </c>
      <c r="U445" t="s">
        <v>993</v>
      </c>
      <c r="V445" t="s">
        <v>419</v>
      </c>
      <c r="W445" t="s">
        <v>419</v>
      </c>
      <c r="X445"/>
      <c r="Y445" t="s">
        <v>418</v>
      </c>
      <c r="Z445" t="s">
        <v>384</v>
      </c>
      <c r="AA445"/>
      <c r="AB445" t="s">
        <v>3701</v>
      </c>
      <c r="AC445" t="s">
        <v>4167</v>
      </c>
      <c r="AD445" t="s">
        <v>3712</v>
      </c>
      <c r="AE445"/>
      <c r="AF445"/>
      <c r="AG445" t="s">
        <v>2550</v>
      </c>
      <c r="AH445" t="s">
        <v>3225</v>
      </c>
      <c r="AI445" t="s">
        <v>3714</v>
      </c>
      <c r="AJ445"/>
      <c r="AK445"/>
      <c r="AL445"/>
      <c r="AM445"/>
    </row>
    <row r="446" spans="1:39" x14ac:dyDescent="0.25">
      <c r="A446" s="5" t="s">
        <v>5007</v>
      </c>
      <c r="B446"/>
      <c r="C446" t="s">
        <v>5008</v>
      </c>
      <c r="D446" t="s">
        <v>3795</v>
      </c>
      <c r="E446" t="s">
        <v>5092</v>
      </c>
      <c r="F446" s="1">
        <v>27</v>
      </c>
      <c r="G446" s="5" t="s">
        <v>4918</v>
      </c>
      <c r="H446" s="11">
        <v>77.8</v>
      </c>
      <c r="I446" s="11">
        <f t="shared" si="13"/>
        <v>89.47</v>
      </c>
      <c r="J446" s="12">
        <f t="shared" si="14"/>
        <v>84.996499999999997</v>
      </c>
      <c r="K446" s="11">
        <v>176.8</v>
      </c>
      <c r="L446" t="s">
        <v>5009</v>
      </c>
      <c r="M446">
        <v>19.41</v>
      </c>
      <c r="N446" t="s">
        <v>413</v>
      </c>
      <c r="O446" t="s">
        <v>1600</v>
      </c>
      <c r="P446" t="s">
        <v>415</v>
      </c>
      <c r="Q446">
        <v>260</v>
      </c>
      <c r="R446">
        <v>180</v>
      </c>
      <c r="S446">
        <v>186</v>
      </c>
      <c r="T446" t="s">
        <v>5010</v>
      </c>
      <c r="U446" t="s">
        <v>1384</v>
      </c>
      <c r="V446" t="s">
        <v>419</v>
      </c>
      <c r="W446" t="s">
        <v>4996</v>
      </c>
      <c r="X446"/>
      <c r="Y446" t="s">
        <v>418</v>
      </c>
      <c r="Z446" t="s">
        <v>384</v>
      </c>
      <c r="AA446"/>
      <c r="AB446" t="s">
        <v>4997</v>
      </c>
      <c r="AC446" t="s">
        <v>4167</v>
      </c>
      <c r="AD446" t="s">
        <v>3712</v>
      </c>
      <c r="AE446"/>
      <c r="AF446"/>
      <c r="AG446" t="s">
        <v>571</v>
      </c>
      <c r="AH446" t="s">
        <v>3225</v>
      </c>
      <c r="AI446" t="s">
        <v>3714</v>
      </c>
      <c r="AJ446"/>
      <c r="AK446"/>
      <c r="AL446"/>
      <c r="AM446"/>
    </row>
    <row r="447" spans="1:39" x14ac:dyDescent="0.25">
      <c r="A447" s="5" t="s">
        <v>5011</v>
      </c>
      <c r="B447"/>
      <c r="C447" t="s">
        <v>5012</v>
      </c>
      <c r="D447" t="s">
        <v>3795</v>
      </c>
      <c r="E447" t="s">
        <v>5092</v>
      </c>
      <c r="F447" s="1">
        <v>28</v>
      </c>
      <c r="G447" s="5" t="s">
        <v>4918</v>
      </c>
      <c r="H447" s="11">
        <v>83.5</v>
      </c>
      <c r="I447" s="11">
        <f t="shared" si="13"/>
        <v>96.024999999999991</v>
      </c>
      <c r="J447" s="12">
        <f t="shared" si="14"/>
        <v>91.223749999999995</v>
      </c>
      <c r="K447" s="11">
        <v>189.8</v>
      </c>
      <c r="L447" t="s">
        <v>5013</v>
      </c>
      <c r="M447">
        <v>21.4</v>
      </c>
      <c r="N447" t="s">
        <v>413</v>
      </c>
      <c r="O447" t="s">
        <v>2554</v>
      </c>
      <c r="P447" t="s">
        <v>415</v>
      </c>
      <c r="Q447">
        <v>306</v>
      </c>
      <c r="R447">
        <v>192</v>
      </c>
      <c r="S447">
        <v>192</v>
      </c>
      <c r="T447" t="s">
        <v>4957</v>
      </c>
      <c r="U447" t="s">
        <v>993</v>
      </c>
      <c r="V447" t="s">
        <v>419</v>
      </c>
      <c r="W447" t="s">
        <v>419</v>
      </c>
      <c r="X447"/>
      <c r="Y447" t="s">
        <v>418</v>
      </c>
      <c r="Z447" t="s">
        <v>384</v>
      </c>
      <c r="AA447"/>
      <c r="AB447" t="s">
        <v>4997</v>
      </c>
      <c r="AC447" t="s">
        <v>4167</v>
      </c>
      <c r="AD447" t="s">
        <v>3712</v>
      </c>
      <c r="AE447"/>
      <c r="AF447"/>
      <c r="AG447" t="s">
        <v>2550</v>
      </c>
      <c r="AH447" t="s">
        <v>3225</v>
      </c>
      <c r="AI447" t="s">
        <v>3714</v>
      </c>
      <c r="AJ447"/>
      <c r="AK447"/>
      <c r="AL447"/>
      <c r="AM447"/>
    </row>
    <row r="448" spans="1:39" x14ac:dyDescent="0.25">
      <c r="A448" t="s">
        <v>3830</v>
      </c>
      <c r="B448"/>
      <c r="C448" t="s">
        <v>3831</v>
      </c>
      <c r="D448" t="s">
        <v>3795</v>
      </c>
      <c r="E448" t="s">
        <v>5092</v>
      </c>
      <c r="F448" s="1">
        <v>29</v>
      </c>
      <c r="G448"/>
      <c r="H448" s="11">
        <v>57.3</v>
      </c>
      <c r="I448" s="11">
        <f t="shared" si="13"/>
        <v>65.894999999999996</v>
      </c>
      <c r="J448" s="12">
        <f t="shared" si="14"/>
        <v>62.600249999999996</v>
      </c>
      <c r="K448" s="11">
        <v>130.30000000000001</v>
      </c>
      <c r="L448" t="s">
        <v>4111</v>
      </c>
      <c r="M448">
        <v>18.899999999999999</v>
      </c>
      <c r="N448" t="s">
        <v>413</v>
      </c>
      <c r="O448" t="s">
        <v>1129</v>
      </c>
      <c r="P448" t="s">
        <v>415</v>
      </c>
      <c r="Q448">
        <v>315</v>
      </c>
      <c r="R448">
        <v>175</v>
      </c>
      <c r="S448">
        <v>175</v>
      </c>
      <c r="T448" t="s">
        <v>1597</v>
      </c>
      <c r="U448" t="s">
        <v>993</v>
      </c>
      <c r="V448" t="s">
        <v>418</v>
      </c>
      <c r="W448" t="s">
        <v>419</v>
      </c>
      <c r="X448" t="s">
        <v>4875</v>
      </c>
      <c r="Y448" t="s">
        <v>494</v>
      </c>
      <c r="Z448" t="s">
        <v>384</v>
      </c>
      <c r="AA448"/>
      <c r="AB448" t="s">
        <v>4232</v>
      </c>
      <c r="AC448" t="s">
        <v>4167</v>
      </c>
      <c r="AD448" t="s">
        <v>3712</v>
      </c>
      <c r="AE448" t="s">
        <v>2564</v>
      </c>
      <c r="AF448"/>
      <c r="AG448" t="s">
        <v>1132</v>
      </c>
      <c r="AH448" t="s">
        <v>3225</v>
      </c>
      <c r="AI448" t="s">
        <v>4322</v>
      </c>
      <c r="AJ448" t="s">
        <v>2518</v>
      </c>
      <c r="AK448" t="s">
        <v>4492</v>
      </c>
      <c r="AL448" t="s">
        <v>4490</v>
      </c>
      <c r="AM448" t="s">
        <v>4953</v>
      </c>
    </row>
    <row r="449" spans="1:39" x14ac:dyDescent="0.25">
      <c r="A449" s="5" t="s">
        <v>5014</v>
      </c>
      <c r="B449"/>
      <c r="C449" t="s">
        <v>5015</v>
      </c>
      <c r="D449" t="s">
        <v>3795</v>
      </c>
      <c r="E449" t="s">
        <v>5092</v>
      </c>
      <c r="F449" s="1">
        <v>30</v>
      </c>
      <c r="G449" s="5" t="s">
        <v>4918</v>
      </c>
      <c r="H449" s="11">
        <v>65.5</v>
      </c>
      <c r="I449" s="11">
        <f t="shared" si="13"/>
        <v>75.325000000000003</v>
      </c>
      <c r="J449" s="12">
        <f t="shared" si="14"/>
        <v>71.558750000000003</v>
      </c>
      <c r="K449" s="11">
        <v>149</v>
      </c>
      <c r="L449" t="s">
        <v>5016</v>
      </c>
      <c r="M449">
        <v>20.67</v>
      </c>
      <c r="N449" t="s">
        <v>413</v>
      </c>
      <c r="O449" t="s">
        <v>2560</v>
      </c>
      <c r="P449" t="s">
        <v>415</v>
      </c>
      <c r="Q449">
        <v>353</v>
      </c>
      <c r="R449">
        <v>175</v>
      </c>
      <c r="S449">
        <v>175</v>
      </c>
      <c r="T449" t="s">
        <v>5017</v>
      </c>
      <c r="U449" t="s">
        <v>993</v>
      </c>
      <c r="V449" t="s">
        <v>418</v>
      </c>
      <c r="W449" t="s">
        <v>419</v>
      </c>
      <c r="X449"/>
      <c r="Y449" t="s">
        <v>418</v>
      </c>
      <c r="Z449" t="s">
        <v>384</v>
      </c>
      <c r="AA449"/>
      <c r="AB449" t="s">
        <v>4227</v>
      </c>
      <c r="AC449" t="s">
        <v>4167</v>
      </c>
      <c r="AD449" t="s">
        <v>3712</v>
      </c>
      <c r="AE449"/>
      <c r="AF449"/>
      <c r="AG449" t="s">
        <v>1151</v>
      </c>
      <c r="AH449" t="s">
        <v>3225</v>
      </c>
      <c r="AI449" t="s">
        <v>3714</v>
      </c>
      <c r="AJ449"/>
      <c r="AK449"/>
      <c r="AL449"/>
      <c r="AM449"/>
    </row>
    <row r="450" spans="1:39" x14ac:dyDescent="0.25">
      <c r="A450" t="s">
        <v>3834</v>
      </c>
      <c r="B450"/>
      <c r="C450" t="s">
        <v>3835</v>
      </c>
      <c r="D450" t="s">
        <v>3795</v>
      </c>
      <c r="E450" t="s">
        <v>5092</v>
      </c>
      <c r="F450" s="1">
        <v>31</v>
      </c>
      <c r="G450"/>
      <c r="H450" s="11">
        <v>65.900000000000006</v>
      </c>
      <c r="I450" s="11">
        <f t="shared" si="13"/>
        <v>75.784999999999997</v>
      </c>
      <c r="J450" s="12">
        <f t="shared" si="14"/>
        <v>71.995749999999987</v>
      </c>
      <c r="K450" s="11">
        <v>149.80000000000001</v>
      </c>
      <c r="L450" t="s">
        <v>4112</v>
      </c>
      <c r="M450">
        <v>22.82</v>
      </c>
      <c r="N450" t="s">
        <v>413</v>
      </c>
      <c r="O450" t="s">
        <v>1604</v>
      </c>
      <c r="P450" t="s">
        <v>415</v>
      </c>
      <c r="Q450">
        <v>353</v>
      </c>
      <c r="R450">
        <v>175</v>
      </c>
      <c r="S450">
        <v>190</v>
      </c>
      <c r="T450" t="s">
        <v>1261</v>
      </c>
      <c r="U450" t="s">
        <v>993</v>
      </c>
      <c r="V450" t="s">
        <v>418</v>
      </c>
      <c r="W450" t="s">
        <v>419</v>
      </c>
      <c r="X450" t="s">
        <v>4876</v>
      </c>
      <c r="Y450" t="s">
        <v>494</v>
      </c>
      <c r="Z450" t="s">
        <v>384</v>
      </c>
      <c r="AA450"/>
      <c r="AB450" t="s">
        <v>4232</v>
      </c>
      <c r="AC450" t="s">
        <v>4167</v>
      </c>
      <c r="AD450" t="s">
        <v>3712</v>
      </c>
      <c r="AE450" t="s">
        <v>2516</v>
      </c>
      <c r="AF450"/>
      <c r="AG450" t="s">
        <v>1151</v>
      </c>
      <c r="AH450" t="s">
        <v>3225</v>
      </c>
      <c r="AI450" t="s">
        <v>4322</v>
      </c>
      <c r="AJ450" t="s">
        <v>2518</v>
      </c>
      <c r="AK450" t="s">
        <v>4492</v>
      </c>
      <c r="AL450" t="s">
        <v>4490</v>
      </c>
      <c r="AM450" t="s">
        <v>4953</v>
      </c>
    </row>
    <row r="451" spans="1:39" x14ac:dyDescent="0.25">
      <c r="A451" s="5" t="s">
        <v>5018</v>
      </c>
      <c r="B451"/>
      <c r="C451" t="s">
        <v>5019</v>
      </c>
      <c r="D451" t="s">
        <v>3795</v>
      </c>
      <c r="E451" t="s">
        <v>5092</v>
      </c>
      <c r="F451" s="1">
        <v>32</v>
      </c>
      <c r="G451" s="5" t="s">
        <v>4918</v>
      </c>
      <c r="H451" s="11">
        <v>76.5</v>
      </c>
      <c r="I451" s="11">
        <f t="shared" si="13"/>
        <v>87.975000000000009</v>
      </c>
      <c r="J451" s="12">
        <f t="shared" si="14"/>
        <v>83.576250000000002</v>
      </c>
      <c r="K451" s="11">
        <v>174</v>
      </c>
      <c r="L451" t="s">
        <v>5020</v>
      </c>
      <c r="M451">
        <v>23.06</v>
      </c>
      <c r="N451" t="s">
        <v>413</v>
      </c>
      <c r="O451" t="s">
        <v>1604</v>
      </c>
      <c r="P451" t="s">
        <v>415</v>
      </c>
      <c r="Q451">
        <v>306</v>
      </c>
      <c r="R451">
        <v>173</v>
      </c>
      <c r="S451">
        <v>222</v>
      </c>
      <c r="T451" t="s">
        <v>4629</v>
      </c>
      <c r="U451" t="s">
        <v>944</v>
      </c>
      <c r="V451" t="s">
        <v>418</v>
      </c>
      <c r="W451" t="s">
        <v>419</v>
      </c>
      <c r="X451"/>
      <c r="Y451" t="s">
        <v>418</v>
      </c>
      <c r="Z451" t="s">
        <v>384</v>
      </c>
      <c r="AA451"/>
      <c r="AB451" t="s">
        <v>4227</v>
      </c>
      <c r="AC451" t="s">
        <v>4167</v>
      </c>
      <c r="AD451" t="s">
        <v>3712</v>
      </c>
      <c r="AE451"/>
      <c r="AF451"/>
      <c r="AG451" t="s">
        <v>1132</v>
      </c>
      <c r="AH451" t="s">
        <v>3225</v>
      </c>
      <c r="AI451" t="s">
        <v>3714</v>
      </c>
      <c r="AJ451"/>
      <c r="AK451"/>
      <c r="AL451"/>
      <c r="AM451"/>
    </row>
    <row r="452" spans="1:39" x14ac:dyDescent="0.25">
      <c r="A452" s="5" t="s">
        <v>5021</v>
      </c>
      <c r="B452"/>
      <c r="C452" t="s">
        <v>5022</v>
      </c>
      <c r="D452" t="s">
        <v>3795</v>
      </c>
      <c r="E452" t="s">
        <v>5092</v>
      </c>
      <c r="F452" s="1">
        <v>33</v>
      </c>
      <c r="G452" s="5" t="s">
        <v>4918</v>
      </c>
      <c r="H452" s="11">
        <v>76.5</v>
      </c>
      <c r="I452" s="11">
        <f t="shared" si="13"/>
        <v>87.975000000000009</v>
      </c>
      <c r="J452" s="12">
        <f t="shared" si="14"/>
        <v>83.576250000000002</v>
      </c>
      <c r="K452" s="11">
        <v>174</v>
      </c>
      <c r="L452" t="s">
        <v>5020</v>
      </c>
      <c r="M452">
        <v>23.06</v>
      </c>
      <c r="N452" t="s">
        <v>413</v>
      </c>
      <c r="O452" t="s">
        <v>1604</v>
      </c>
      <c r="P452" t="s">
        <v>415</v>
      </c>
      <c r="Q452">
        <v>306</v>
      </c>
      <c r="R452">
        <v>173</v>
      </c>
      <c r="S452">
        <v>222</v>
      </c>
      <c r="T452" t="s">
        <v>4629</v>
      </c>
      <c r="U452" t="s">
        <v>944</v>
      </c>
      <c r="V452" t="s">
        <v>419</v>
      </c>
      <c r="W452" t="s">
        <v>419</v>
      </c>
      <c r="X452"/>
      <c r="Y452" t="s">
        <v>418</v>
      </c>
      <c r="Z452" t="s">
        <v>384</v>
      </c>
      <c r="AA452"/>
      <c r="AB452" t="s">
        <v>4227</v>
      </c>
      <c r="AC452" t="s">
        <v>4167</v>
      </c>
      <c r="AD452" t="s">
        <v>3712</v>
      </c>
      <c r="AE452"/>
      <c r="AF452"/>
      <c r="AG452" t="s">
        <v>1132</v>
      </c>
      <c r="AH452" t="s">
        <v>3225</v>
      </c>
      <c r="AI452" t="s">
        <v>3714</v>
      </c>
      <c r="AJ452"/>
      <c r="AK452"/>
      <c r="AL452"/>
      <c r="AM452"/>
    </row>
    <row r="453" spans="1:39" x14ac:dyDescent="0.25">
      <c r="A453" s="5" t="s">
        <v>4954</v>
      </c>
      <c r="B453"/>
      <c r="C453" t="s">
        <v>4955</v>
      </c>
      <c r="D453" t="s">
        <v>3795</v>
      </c>
      <c r="E453" t="s">
        <v>5092</v>
      </c>
      <c r="F453" s="1">
        <v>34</v>
      </c>
      <c r="G453" s="5" t="s">
        <v>4918</v>
      </c>
      <c r="H453" s="11">
        <v>99.8</v>
      </c>
      <c r="I453" s="11">
        <f t="shared" si="13"/>
        <v>114.77</v>
      </c>
      <c r="J453" s="12">
        <f t="shared" si="14"/>
        <v>109.03149999999999</v>
      </c>
      <c r="K453" s="11">
        <v>226.9</v>
      </c>
      <c r="L453" t="s">
        <v>4956</v>
      </c>
      <c r="M453">
        <v>28.1</v>
      </c>
      <c r="N453" t="s">
        <v>413</v>
      </c>
      <c r="O453" t="s">
        <v>1200</v>
      </c>
      <c r="P453" t="s">
        <v>415</v>
      </c>
      <c r="Q453">
        <v>392</v>
      </c>
      <c r="R453">
        <v>175</v>
      </c>
      <c r="S453">
        <v>190</v>
      </c>
      <c r="T453" t="s">
        <v>4957</v>
      </c>
      <c r="U453" t="s">
        <v>993</v>
      </c>
      <c r="V453" t="s">
        <v>418</v>
      </c>
      <c r="W453" t="s">
        <v>419</v>
      </c>
      <c r="X453"/>
      <c r="Y453" t="s">
        <v>418</v>
      </c>
      <c r="Z453" t="s">
        <v>384</v>
      </c>
      <c r="AA453"/>
      <c r="AB453" t="s">
        <v>3701</v>
      </c>
      <c r="AC453" t="s">
        <v>4167</v>
      </c>
      <c r="AD453" t="s">
        <v>3712</v>
      </c>
      <c r="AE453"/>
      <c r="AF453"/>
      <c r="AG453" t="s">
        <v>1151</v>
      </c>
      <c r="AH453" t="s">
        <v>3225</v>
      </c>
      <c r="AI453" t="s">
        <v>3714</v>
      </c>
      <c r="AJ453"/>
      <c r="AK453"/>
      <c r="AL453"/>
      <c r="AM453"/>
    </row>
    <row r="454" spans="1:39" x14ac:dyDescent="0.25">
      <c r="A454" t="s">
        <v>3730</v>
      </c>
      <c r="B454"/>
      <c r="C454" t="s">
        <v>3731</v>
      </c>
      <c r="D454" t="s">
        <v>3717</v>
      </c>
      <c r="E454" t="s">
        <v>5091</v>
      </c>
      <c r="F454" s="1">
        <v>411</v>
      </c>
      <c r="G454"/>
      <c r="H454" s="11">
        <v>34.5</v>
      </c>
      <c r="I454" s="11">
        <f t="shared" si="13"/>
        <v>39.674999999999997</v>
      </c>
      <c r="J454" s="12">
        <f t="shared" si="14"/>
        <v>37.691249999999997</v>
      </c>
      <c r="K454" s="11">
        <v>78.5</v>
      </c>
      <c r="L454" t="s">
        <v>4113</v>
      </c>
      <c r="M454">
        <v>12.2</v>
      </c>
      <c r="N454" t="s">
        <v>413</v>
      </c>
      <c r="O454" t="s">
        <v>3732</v>
      </c>
      <c r="P454" t="s">
        <v>415</v>
      </c>
      <c r="Q454">
        <v>207</v>
      </c>
      <c r="R454">
        <v>175</v>
      </c>
      <c r="S454">
        <v>175</v>
      </c>
      <c r="T454" t="s">
        <v>1042</v>
      </c>
      <c r="U454" t="s">
        <v>993</v>
      </c>
      <c r="V454" t="s">
        <v>418</v>
      </c>
      <c r="W454" t="s">
        <v>419</v>
      </c>
      <c r="X454" t="s">
        <v>4862</v>
      </c>
      <c r="Y454" t="s">
        <v>494</v>
      </c>
      <c r="Z454" t="s">
        <v>384</v>
      </c>
      <c r="AA454"/>
      <c r="AB454" t="s">
        <v>4227</v>
      </c>
      <c r="AC454" t="s">
        <v>4165</v>
      </c>
      <c r="AD454" t="s">
        <v>3712</v>
      </c>
      <c r="AE454"/>
      <c r="AF454"/>
      <c r="AG454" t="s">
        <v>426</v>
      </c>
      <c r="AH454" t="s">
        <v>3225</v>
      </c>
      <c r="AI454" t="s">
        <v>3606</v>
      </c>
      <c r="AJ454" t="s">
        <v>2534</v>
      </c>
      <c r="AK454" t="s">
        <v>4639</v>
      </c>
      <c r="AL454" t="s">
        <v>4640</v>
      </c>
      <c r="AM454" t="s">
        <v>4906</v>
      </c>
    </row>
    <row r="455" spans="1:39" x14ac:dyDescent="0.25">
      <c r="A455" t="s">
        <v>3733</v>
      </c>
      <c r="B455"/>
      <c r="C455" t="s">
        <v>3734</v>
      </c>
      <c r="D455" t="s">
        <v>3717</v>
      </c>
      <c r="E455" t="s">
        <v>5091</v>
      </c>
      <c r="F455" s="1">
        <v>412</v>
      </c>
      <c r="G455"/>
      <c r="H455" s="11">
        <v>37.1</v>
      </c>
      <c r="I455" s="11">
        <f t="shared" si="13"/>
        <v>42.664999999999999</v>
      </c>
      <c r="J455" s="12">
        <f t="shared" si="14"/>
        <v>40.531749999999995</v>
      </c>
      <c r="K455" s="11">
        <v>84.3</v>
      </c>
      <c r="L455" t="s">
        <v>4114</v>
      </c>
      <c r="M455">
        <v>13.5</v>
      </c>
      <c r="N455" t="s">
        <v>413</v>
      </c>
      <c r="O455" t="s">
        <v>3735</v>
      </c>
      <c r="P455" t="s">
        <v>415</v>
      </c>
      <c r="Q455">
        <v>207</v>
      </c>
      <c r="R455">
        <v>175</v>
      </c>
      <c r="S455">
        <v>190</v>
      </c>
      <c r="T455" t="s">
        <v>607</v>
      </c>
      <c r="U455" t="s">
        <v>993</v>
      </c>
      <c r="V455" t="s">
        <v>418</v>
      </c>
      <c r="W455" t="s">
        <v>419</v>
      </c>
      <c r="X455" t="s">
        <v>4863</v>
      </c>
      <c r="Y455" t="s">
        <v>494</v>
      </c>
      <c r="Z455" t="s">
        <v>384</v>
      </c>
      <c r="AA455"/>
      <c r="AB455" t="s">
        <v>4227</v>
      </c>
      <c r="AC455" t="s">
        <v>4165</v>
      </c>
      <c r="AD455" t="s">
        <v>3712</v>
      </c>
      <c r="AE455"/>
      <c r="AF455"/>
      <c r="AG455" t="s">
        <v>426</v>
      </c>
      <c r="AH455" t="s">
        <v>3225</v>
      </c>
      <c r="AI455" t="s">
        <v>3606</v>
      </c>
      <c r="AJ455" t="s">
        <v>2518</v>
      </c>
      <c r="AK455" t="s">
        <v>4638</v>
      </c>
      <c r="AL455" t="s">
        <v>4641</v>
      </c>
      <c r="AM455" t="s">
        <v>4953</v>
      </c>
    </row>
    <row r="456" spans="1:39" x14ac:dyDescent="0.25">
      <c r="A456" t="s">
        <v>3737</v>
      </c>
      <c r="B456"/>
      <c r="C456" t="s">
        <v>3738</v>
      </c>
      <c r="D456" t="s">
        <v>3717</v>
      </c>
      <c r="E456" t="s">
        <v>5091</v>
      </c>
      <c r="F456" s="1">
        <v>413</v>
      </c>
      <c r="G456"/>
      <c r="H456" s="11">
        <v>46.9</v>
      </c>
      <c r="I456" s="11">
        <f t="shared" si="13"/>
        <v>53.934999999999995</v>
      </c>
      <c r="J456" s="12">
        <f t="shared" si="14"/>
        <v>51.238250000000001</v>
      </c>
      <c r="K456" s="11">
        <v>106.6</v>
      </c>
      <c r="L456" t="s">
        <v>4115</v>
      </c>
      <c r="M456">
        <v>15</v>
      </c>
      <c r="N456" t="s">
        <v>413</v>
      </c>
      <c r="O456" t="s">
        <v>3739</v>
      </c>
      <c r="P456" t="s">
        <v>415</v>
      </c>
      <c r="Q456">
        <v>242</v>
      </c>
      <c r="R456">
        <v>175</v>
      </c>
      <c r="S456">
        <v>175</v>
      </c>
      <c r="T456" t="s">
        <v>1138</v>
      </c>
      <c r="U456" t="s">
        <v>993</v>
      </c>
      <c r="V456" t="s">
        <v>418</v>
      </c>
      <c r="W456" t="s">
        <v>419</v>
      </c>
      <c r="X456" t="s">
        <v>4864</v>
      </c>
      <c r="Y456" t="s">
        <v>494</v>
      </c>
      <c r="Z456" t="s">
        <v>384</v>
      </c>
      <c r="AA456"/>
      <c r="AB456" t="s">
        <v>4227</v>
      </c>
      <c r="AC456" t="s">
        <v>4165</v>
      </c>
      <c r="AD456" t="s">
        <v>3712</v>
      </c>
      <c r="AE456"/>
      <c r="AF456"/>
      <c r="AG456" t="s">
        <v>571</v>
      </c>
      <c r="AH456" t="s">
        <v>3225</v>
      </c>
      <c r="AI456" t="s">
        <v>3606</v>
      </c>
      <c r="AJ456" t="s">
        <v>2543</v>
      </c>
      <c r="AK456" t="s">
        <v>4642</v>
      </c>
      <c r="AL456" t="s">
        <v>4490</v>
      </c>
      <c r="AM456" t="s">
        <v>4953</v>
      </c>
    </row>
    <row r="457" spans="1:39" x14ac:dyDescent="0.25">
      <c r="A457" t="s">
        <v>3740</v>
      </c>
      <c r="B457"/>
      <c r="C457" t="s">
        <v>3741</v>
      </c>
      <c r="D457" t="s">
        <v>3717</v>
      </c>
      <c r="E457" t="s">
        <v>5091</v>
      </c>
      <c r="F457" s="1">
        <v>414</v>
      </c>
      <c r="G457"/>
      <c r="H457" s="11">
        <v>48.8</v>
      </c>
      <c r="I457" s="11">
        <f t="shared" si="13"/>
        <v>56.12</v>
      </c>
      <c r="J457" s="12">
        <f t="shared" si="14"/>
        <v>53.313999999999993</v>
      </c>
      <c r="K457" s="11">
        <v>110.9</v>
      </c>
      <c r="L457" t="s">
        <v>4116</v>
      </c>
      <c r="M457">
        <v>15.9</v>
      </c>
      <c r="N457" t="s">
        <v>413</v>
      </c>
      <c r="O457" t="s">
        <v>3742</v>
      </c>
      <c r="P457" t="s">
        <v>415</v>
      </c>
      <c r="Q457">
        <v>242</v>
      </c>
      <c r="R457">
        <v>175</v>
      </c>
      <c r="S457">
        <v>190</v>
      </c>
      <c r="T457" t="s">
        <v>1160</v>
      </c>
      <c r="U457" t="s">
        <v>993</v>
      </c>
      <c r="V457" t="s">
        <v>418</v>
      </c>
      <c r="W457" t="s">
        <v>419</v>
      </c>
      <c r="X457" t="s">
        <v>4865</v>
      </c>
      <c r="Y457" t="s">
        <v>494</v>
      </c>
      <c r="Z457" t="s">
        <v>384</v>
      </c>
      <c r="AA457"/>
      <c r="AB457" t="s">
        <v>4227</v>
      </c>
      <c r="AC457" t="s">
        <v>4165</v>
      </c>
      <c r="AD457" t="s">
        <v>3712</v>
      </c>
      <c r="AE457"/>
      <c r="AF457"/>
      <c r="AG457" t="s">
        <v>571</v>
      </c>
      <c r="AH457" t="s">
        <v>3225</v>
      </c>
      <c r="AI457" t="s">
        <v>3606</v>
      </c>
      <c r="AJ457" t="s">
        <v>2518</v>
      </c>
      <c r="AK457" t="s">
        <v>4638</v>
      </c>
      <c r="AL457" t="s">
        <v>4641</v>
      </c>
      <c r="AM457" t="s">
        <v>4953</v>
      </c>
    </row>
    <row r="458" spans="1:39" x14ac:dyDescent="0.25">
      <c r="A458" t="s">
        <v>3748</v>
      </c>
      <c r="B458"/>
      <c r="C458" t="s">
        <v>3749</v>
      </c>
      <c r="D458" t="s">
        <v>3717</v>
      </c>
      <c r="E458" t="s">
        <v>5091</v>
      </c>
      <c r="F458" s="1">
        <v>415</v>
      </c>
      <c r="G458"/>
      <c r="H458" s="11">
        <v>53</v>
      </c>
      <c r="I458" s="11">
        <f t="shared" ref="I458:I521" si="15">H458/100*(100+$C$1)</f>
        <v>60.95</v>
      </c>
      <c r="J458" s="12">
        <f t="shared" ref="J458:J521" si="16">I458/100*(100-$C$2)</f>
        <v>57.902500000000003</v>
      </c>
      <c r="K458" s="11">
        <v>120.6</v>
      </c>
      <c r="L458" t="s">
        <v>3290</v>
      </c>
      <c r="M458">
        <v>17.5</v>
      </c>
      <c r="N458" t="s">
        <v>413</v>
      </c>
      <c r="O458" t="s">
        <v>1119</v>
      </c>
      <c r="P458" t="s">
        <v>415</v>
      </c>
      <c r="Q458">
        <v>278</v>
      </c>
      <c r="R458">
        <v>175</v>
      </c>
      <c r="S458">
        <v>175</v>
      </c>
      <c r="T458" t="s">
        <v>711</v>
      </c>
      <c r="U458" t="s">
        <v>993</v>
      </c>
      <c r="V458" t="s">
        <v>418</v>
      </c>
      <c r="W458" t="s">
        <v>419</v>
      </c>
      <c r="X458" t="s">
        <v>4866</v>
      </c>
      <c r="Y458" t="s">
        <v>494</v>
      </c>
      <c r="Z458" t="s">
        <v>384</v>
      </c>
      <c r="AA458"/>
      <c r="AB458" t="s">
        <v>4227</v>
      </c>
      <c r="AC458" t="s">
        <v>4165</v>
      </c>
      <c r="AD458" t="s">
        <v>3712</v>
      </c>
      <c r="AE458"/>
      <c r="AF458"/>
      <c r="AG458" t="s">
        <v>2550</v>
      </c>
      <c r="AH458" t="s">
        <v>3225</v>
      </c>
      <c r="AI458" t="s">
        <v>3606</v>
      </c>
      <c r="AJ458" t="s">
        <v>2518</v>
      </c>
      <c r="AK458" t="s">
        <v>4638</v>
      </c>
      <c r="AL458" t="s">
        <v>4490</v>
      </c>
      <c r="AM458" t="s">
        <v>4953</v>
      </c>
    </row>
    <row r="459" spans="1:39" x14ac:dyDescent="0.25">
      <c r="A459" t="s">
        <v>3759</v>
      </c>
      <c r="B459"/>
      <c r="C459" t="s">
        <v>3760</v>
      </c>
      <c r="D459" t="s">
        <v>3717</v>
      </c>
      <c r="E459" t="s">
        <v>5091</v>
      </c>
      <c r="F459" s="1">
        <v>416</v>
      </c>
      <c r="G459"/>
      <c r="H459" s="11">
        <v>56</v>
      </c>
      <c r="I459" s="11">
        <f t="shared" si="15"/>
        <v>64.400000000000006</v>
      </c>
      <c r="J459" s="12">
        <f t="shared" si="16"/>
        <v>61.18</v>
      </c>
      <c r="K459" s="11">
        <v>127.3</v>
      </c>
      <c r="L459" t="s">
        <v>4117</v>
      </c>
      <c r="M459">
        <v>18.3</v>
      </c>
      <c r="N459" t="s">
        <v>413</v>
      </c>
      <c r="O459" t="s">
        <v>567</v>
      </c>
      <c r="P459" t="s">
        <v>415</v>
      </c>
      <c r="Q459">
        <v>278</v>
      </c>
      <c r="R459">
        <v>175</v>
      </c>
      <c r="S459">
        <v>190</v>
      </c>
      <c r="T459" t="s">
        <v>1185</v>
      </c>
      <c r="U459" t="s">
        <v>993</v>
      </c>
      <c r="V459" t="s">
        <v>418</v>
      </c>
      <c r="W459" t="s">
        <v>419</v>
      </c>
      <c r="X459" t="s">
        <v>4867</v>
      </c>
      <c r="Y459" t="s">
        <v>494</v>
      </c>
      <c r="Z459" t="s">
        <v>384</v>
      </c>
      <c r="AA459"/>
      <c r="AB459" t="s">
        <v>4227</v>
      </c>
      <c r="AC459" t="s">
        <v>4165</v>
      </c>
      <c r="AD459" t="s">
        <v>3712</v>
      </c>
      <c r="AE459"/>
      <c r="AF459"/>
      <c r="AG459" t="s">
        <v>2550</v>
      </c>
      <c r="AH459" t="s">
        <v>3225</v>
      </c>
      <c r="AI459" t="s">
        <v>3606</v>
      </c>
      <c r="AJ459" t="s">
        <v>2518</v>
      </c>
      <c r="AK459" t="s">
        <v>4638</v>
      </c>
      <c r="AL459" t="s">
        <v>4641</v>
      </c>
      <c r="AM459" t="s">
        <v>4953</v>
      </c>
    </row>
    <row r="460" spans="1:39" x14ac:dyDescent="0.25">
      <c r="A460" t="s">
        <v>3761</v>
      </c>
      <c r="B460"/>
      <c r="C460" t="s">
        <v>3762</v>
      </c>
      <c r="D460" t="s">
        <v>3717</v>
      </c>
      <c r="E460" t="s">
        <v>5091</v>
      </c>
      <c r="F460" s="1">
        <v>417</v>
      </c>
      <c r="G460"/>
      <c r="H460" s="11">
        <v>59.9</v>
      </c>
      <c r="I460" s="11">
        <f t="shared" si="15"/>
        <v>68.884999999999991</v>
      </c>
      <c r="J460" s="12">
        <f t="shared" si="16"/>
        <v>65.440749999999994</v>
      </c>
      <c r="K460" s="11">
        <v>136.19999999999999</v>
      </c>
      <c r="L460" t="s">
        <v>2559</v>
      </c>
      <c r="M460">
        <v>20.9</v>
      </c>
      <c r="N460" t="s">
        <v>413</v>
      </c>
      <c r="O460" t="s">
        <v>2560</v>
      </c>
      <c r="P460" t="s">
        <v>415</v>
      </c>
      <c r="Q460">
        <v>315</v>
      </c>
      <c r="R460">
        <v>175</v>
      </c>
      <c r="S460">
        <v>175</v>
      </c>
      <c r="T460" t="s">
        <v>1261</v>
      </c>
      <c r="U460" t="s">
        <v>993</v>
      </c>
      <c r="V460" t="s">
        <v>418</v>
      </c>
      <c r="W460" t="s">
        <v>419</v>
      </c>
      <c r="X460" t="s">
        <v>4868</v>
      </c>
      <c r="Y460" t="s">
        <v>494</v>
      </c>
      <c r="Z460" t="s">
        <v>384</v>
      </c>
      <c r="AA460"/>
      <c r="AB460" t="s">
        <v>4227</v>
      </c>
      <c r="AC460" t="s">
        <v>4165</v>
      </c>
      <c r="AD460" t="s">
        <v>3712</v>
      </c>
      <c r="AE460"/>
      <c r="AF460"/>
      <c r="AG460" t="s">
        <v>1132</v>
      </c>
      <c r="AH460" t="s">
        <v>3225</v>
      </c>
      <c r="AI460" t="s">
        <v>3606</v>
      </c>
      <c r="AJ460" t="s">
        <v>2518</v>
      </c>
      <c r="AK460" t="s">
        <v>4638</v>
      </c>
      <c r="AL460" t="s">
        <v>4641</v>
      </c>
      <c r="AM460" t="s">
        <v>4953</v>
      </c>
    </row>
    <row r="461" spans="1:39" x14ac:dyDescent="0.25">
      <c r="A461" t="s">
        <v>3764</v>
      </c>
      <c r="B461"/>
      <c r="C461" t="s">
        <v>3765</v>
      </c>
      <c r="D461" t="s">
        <v>3717</v>
      </c>
      <c r="E461" t="s">
        <v>5091</v>
      </c>
      <c r="F461" s="1">
        <v>418</v>
      </c>
      <c r="G461"/>
      <c r="H461" s="11">
        <v>59.9</v>
      </c>
      <c r="I461" s="11">
        <f t="shared" si="15"/>
        <v>68.884999999999991</v>
      </c>
      <c r="J461" s="12">
        <f t="shared" si="16"/>
        <v>65.440749999999994</v>
      </c>
      <c r="K461" s="11">
        <v>136.19999999999999</v>
      </c>
      <c r="L461" t="s">
        <v>2563</v>
      </c>
      <c r="M461">
        <v>20.9</v>
      </c>
      <c r="N461" t="s">
        <v>413</v>
      </c>
      <c r="O461" t="s">
        <v>1587</v>
      </c>
      <c r="P461" t="s">
        <v>415</v>
      </c>
      <c r="Q461">
        <v>315</v>
      </c>
      <c r="R461">
        <v>175</v>
      </c>
      <c r="S461">
        <v>190</v>
      </c>
      <c r="T461" t="s">
        <v>711</v>
      </c>
      <c r="U461" t="s">
        <v>993</v>
      </c>
      <c r="V461" t="s">
        <v>418</v>
      </c>
      <c r="W461" t="s">
        <v>419</v>
      </c>
      <c r="X461" t="s">
        <v>207</v>
      </c>
      <c r="Y461" t="s">
        <v>494</v>
      </c>
      <c r="Z461" t="s">
        <v>384</v>
      </c>
      <c r="AA461"/>
      <c r="AB461" t="s">
        <v>4227</v>
      </c>
      <c r="AC461" t="s">
        <v>4165</v>
      </c>
      <c r="AD461" t="s">
        <v>3712</v>
      </c>
      <c r="AE461"/>
      <c r="AF461"/>
      <c r="AG461" t="s">
        <v>1132</v>
      </c>
      <c r="AH461" t="s">
        <v>3225</v>
      </c>
      <c r="AI461" t="s">
        <v>3606</v>
      </c>
      <c r="AJ461" t="s">
        <v>2566</v>
      </c>
      <c r="AK461" t="s">
        <v>4638</v>
      </c>
      <c r="AL461" t="s">
        <v>4490</v>
      </c>
      <c r="AM461" t="s">
        <v>4899</v>
      </c>
    </row>
    <row r="462" spans="1:39" x14ac:dyDescent="0.25">
      <c r="A462" t="s">
        <v>3715</v>
      </c>
      <c r="B462"/>
      <c r="C462" t="s">
        <v>3716</v>
      </c>
      <c r="D462" t="s">
        <v>3717</v>
      </c>
      <c r="E462" t="s">
        <v>5091</v>
      </c>
      <c r="F462" s="1">
        <v>419</v>
      </c>
      <c r="G462"/>
      <c r="H462" s="11">
        <v>69.2</v>
      </c>
      <c r="I462" s="11">
        <f t="shared" si="15"/>
        <v>79.580000000000013</v>
      </c>
      <c r="J462" s="12">
        <f t="shared" si="16"/>
        <v>75.601000000000013</v>
      </c>
      <c r="K462" s="11">
        <v>157.4</v>
      </c>
      <c r="L462" t="s">
        <v>2513</v>
      </c>
      <c r="M462">
        <v>23.4</v>
      </c>
      <c r="N462" t="s">
        <v>413</v>
      </c>
      <c r="O462" t="s">
        <v>593</v>
      </c>
      <c r="P462" t="s">
        <v>415</v>
      </c>
      <c r="Q462">
        <v>353</v>
      </c>
      <c r="R462">
        <v>175</v>
      </c>
      <c r="S462">
        <v>190</v>
      </c>
      <c r="T462" t="s">
        <v>1588</v>
      </c>
      <c r="U462" t="s">
        <v>993</v>
      </c>
      <c r="V462" t="s">
        <v>418</v>
      </c>
      <c r="W462" t="s">
        <v>419</v>
      </c>
      <c r="X462" t="s">
        <v>4859</v>
      </c>
      <c r="Y462" t="s">
        <v>494</v>
      </c>
      <c r="Z462" t="s">
        <v>384</v>
      </c>
      <c r="AA462"/>
      <c r="AB462" t="s">
        <v>4227</v>
      </c>
      <c r="AC462" t="s">
        <v>4165</v>
      </c>
      <c r="AD462" t="s">
        <v>3712</v>
      </c>
      <c r="AE462"/>
      <c r="AF462"/>
      <c r="AG462" t="s">
        <v>1151</v>
      </c>
      <c r="AH462" t="s">
        <v>3225</v>
      </c>
      <c r="AI462" t="s">
        <v>3606</v>
      </c>
      <c r="AJ462" t="s">
        <v>2518</v>
      </c>
      <c r="AK462" t="s">
        <v>4638</v>
      </c>
      <c r="AL462" t="s">
        <v>4490</v>
      </c>
      <c r="AM462" t="s">
        <v>4953</v>
      </c>
    </row>
    <row r="463" spans="1:39" x14ac:dyDescent="0.25">
      <c r="A463" t="s">
        <v>3718</v>
      </c>
      <c r="B463"/>
      <c r="C463" t="s">
        <v>3719</v>
      </c>
      <c r="D463" t="s">
        <v>3717</v>
      </c>
      <c r="E463" t="s">
        <v>5091</v>
      </c>
      <c r="F463" s="1">
        <v>420</v>
      </c>
      <c r="G463"/>
      <c r="H463" s="11">
        <v>37.5</v>
      </c>
      <c r="I463" s="11">
        <f t="shared" si="15"/>
        <v>43.125</v>
      </c>
      <c r="J463" s="12">
        <f t="shared" si="16"/>
        <v>40.96875</v>
      </c>
      <c r="K463" s="11">
        <v>85.2</v>
      </c>
      <c r="L463" t="s">
        <v>3720</v>
      </c>
      <c r="M463">
        <v>9.86</v>
      </c>
      <c r="N463" t="s">
        <v>413</v>
      </c>
      <c r="O463" t="s">
        <v>971</v>
      </c>
      <c r="P463" t="s">
        <v>415</v>
      </c>
      <c r="Q463">
        <v>187</v>
      </c>
      <c r="R463">
        <v>136</v>
      </c>
      <c r="S463">
        <v>220</v>
      </c>
      <c r="T463" t="s">
        <v>908</v>
      </c>
      <c r="U463" t="s">
        <v>944</v>
      </c>
      <c r="V463" t="s">
        <v>418</v>
      </c>
      <c r="W463" t="s">
        <v>422</v>
      </c>
      <c r="X463" t="s">
        <v>4860</v>
      </c>
      <c r="Y463" t="s">
        <v>494</v>
      </c>
      <c r="Z463" t="s">
        <v>384</v>
      </c>
      <c r="AA463"/>
      <c r="AB463" t="s">
        <v>3644</v>
      </c>
      <c r="AC463" t="s">
        <v>4165</v>
      </c>
      <c r="AD463" t="s">
        <v>3712</v>
      </c>
      <c r="AE463" t="s">
        <v>3723</v>
      </c>
      <c r="AF463"/>
      <c r="AG463" t="s">
        <v>426</v>
      </c>
      <c r="AH463" t="s">
        <v>3225</v>
      </c>
      <c r="AI463" t="s">
        <v>3606</v>
      </c>
      <c r="AJ463" t="s">
        <v>2518</v>
      </c>
      <c r="AK463" t="s">
        <v>4638</v>
      </c>
      <c r="AL463" t="s">
        <v>4490</v>
      </c>
      <c r="AM463" t="s">
        <v>4953</v>
      </c>
    </row>
    <row r="464" spans="1:39" x14ac:dyDescent="0.25">
      <c r="A464" t="s">
        <v>3724</v>
      </c>
      <c r="B464"/>
      <c r="C464" t="s">
        <v>3725</v>
      </c>
      <c r="D464" t="s">
        <v>3717</v>
      </c>
      <c r="E464" t="s">
        <v>5091</v>
      </c>
      <c r="F464" s="1">
        <v>421</v>
      </c>
      <c r="G464"/>
      <c r="H464" s="11">
        <v>42.1</v>
      </c>
      <c r="I464" s="11">
        <f t="shared" si="15"/>
        <v>48.415000000000006</v>
      </c>
      <c r="J464" s="12">
        <f t="shared" si="16"/>
        <v>45.994250000000008</v>
      </c>
      <c r="K464" s="11">
        <v>95.6</v>
      </c>
      <c r="L464" t="s">
        <v>4118</v>
      </c>
      <c r="M464">
        <v>12.4</v>
      </c>
      <c r="N464" t="s">
        <v>413</v>
      </c>
      <c r="O464" t="s">
        <v>1006</v>
      </c>
      <c r="P464" t="s">
        <v>415</v>
      </c>
      <c r="Q464">
        <v>237</v>
      </c>
      <c r="R464">
        <v>136</v>
      </c>
      <c r="S464">
        <v>227</v>
      </c>
      <c r="T464" t="s">
        <v>576</v>
      </c>
      <c r="U464" t="s">
        <v>944</v>
      </c>
      <c r="V464" t="s">
        <v>418</v>
      </c>
      <c r="W464" t="s">
        <v>422</v>
      </c>
      <c r="X464" t="s">
        <v>4861</v>
      </c>
      <c r="Y464" t="s">
        <v>494</v>
      </c>
      <c r="Z464" t="s">
        <v>384</v>
      </c>
      <c r="AA464"/>
      <c r="AB464" t="s">
        <v>3644</v>
      </c>
      <c r="AC464" t="s">
        <v>4165</v>
      </c>
      <c r="AD464" t="s">
        <v>3712</v>
      </c>
      <c r="AE464" t="s">
        <v>3729</v>
      </c>
      <c r="AF464"/>
      <c r="AG464" t="s">
        <v>426</v>
      </c>
      <c r="AH464" t="s">
        <v>3225</v>
      </c>
      <c r="AI464" t="s">
        <v>3606</v>
      </c>
      <c r="AJ464" t="s">
        <v>2518</v>
      </c>
      <c r="AK464" t="s">
        <v>4638</v>
      </c>
      <c r="AL464" t="s">
        <v>4490</v>
      </c>
      <c r="AM464" t="s">
        <v>4953</v>
      </c>
    </row>
    <row r="465" spans="1:39" x14ac:dyDescent="0.25">
      <c r="A465" t="s">
        <v>3743</v>
      </c>
      <c r="B465"/>
      <c r="C465" t="s">
        <v>3744</v>
      </c>
      <c r="D465" t="s">
        <v>3717</v>
      </c>
      <c r="E465" t="s">
        <v>5091</v>
      </c>
      <c r="F465" s="1">
        <v>422</v>
      </c>
      <c r="G465"/>
      <c r="H465" s="11">
        <v>53.2</v>
      </c>
      <c r="I465" s="11">
        <f t="shared" si="15"/>
        <v>61.180000000000007</v>
      </c>
      <c r="J465" s="12">
        <f t="shared" si="16"/>
        <v>58.121000000000009</v>
      </c>
      <c r="K465" s="11">
        <v>120.9</v>
      </c>
      <c r="L465" t="s">
        <v>4119</v>
      </c>
      <c r="M465">
        <v>16.8</v>
      </c>
      <c r="N465" t="s">
        <v>413</v>
      </c>
      <c r="O465" t="s">
        <v>1599</v>
      </c>
      <c r="P465" t="s">
        <v>415</v>
      </c>
      <c r="Q465">
        <v>230</v>
      </c>
      <c r="R465">
        <v>173</v>
      </c>
      <c r="S465">
        <v>222</v>
      </c>
      <c r="T465" t="s">
        <v>1060</v>
      </c>
      <c r="U465" t="s">
        <v>944</v>
      </c>
      <c r="V465" t="s">
        <v>418</v>
      </c>
      <c r="W465" t="s">
        <v>419</v>
      </c>
      <c r="X465" t="s">
        <v>3747</v>
      </c>
      <c r="Y465" t="s">
        <v>494</v>
      </c>
      <c r="Z465" t="s">
        <v>384</v>
      </c>
      <c r="AA465"/>
      <c r="AB465" t="s">
        <v>3644</v>
      </c>
      <c r="AC465" t="s">
        <v>4165</v>
      </c>
      <c r="AD465" t="s">
        <v>3712</v>
      </c>
      <c r="AE465" t="s">
        <v>1065</v>
      </c>
      <c r="AF465"/>
      <c r="AG465" t="s">
        <v>571</v>
      </c>
      <c r="AH465" t="s">
        <v>3225</v>
      </c>
      <c r="AI465" t="s">
        <v>3606</v>
      </c>
      <c r="AJ465" t="s">
        <v>2518</v>
      </c>
      <c r="AK465" t="s">
        <v>4638</v>
      </c>
      <c r="AL465" t="s">
        <v>4490</v>
      </c>
      <c r="AM465" t="s">
        <v>4953</v>
      </c>
    </row>
    <row r="466" spans="1:39" x14ac:dyDescent="0.25">
      <c r="A466" t="s">
        <v>3750</v>
      </c>
      <c r="B466"/>
      <c r="C466" t="s">
        <v>3751</v>
      </c>
      <c r="D466" t="s">
        <v>3717</v>
      </c>
      <c r="E466" t="s">
        <v>5091</v>
      </c>
      <c r="F466" s="1">
        <v>423</v>
      </c>
      <c r="G466"/>
      <c r="H466" s="11">
        <v>61.7</v>
      </c>
      <c r="I466" s="11">
        <f t="shared" si="15"/>
        <v>70.954999999999998</v>
      </c>
      <c r="J466" s="12">
        <f t="shared" si="16"/>
        <v>67.407250000000005</v>
      </c>
      <c r="K466" s="11">
        <v>140.30000000000001</v>
      </c>
      <c r="L466" t="s">
        <v>4120</v>
      </c>
      <c r="M466">
        <v>18.600000000000001</v>
      </c>
      <c r="N466" t="s">
        <v>413</v>
      </c>
      <c r="O466" t="s">
        <v>1600</v>
      </c>
      <c r="P466" t="s">
        <v>415</v>
      </c>
      <c r="Q466">
        <v>270</v>
      </c>
      <c r="R466">
        <v>173</v>
      </c>
      <c r="S466">
        <v>222</v>
      </c>
      <c r="T466" t="s">
        <v>4088</v>
      </c>
      <c r="U466" t="s">
        <v>944</v>
      </c>
      <c r="V466" t="s">
        <v>418</v>
      </c>
      <c r="W466" t="s">
        <v>419</v>
      </c>
      <c r="X466" t="s">
        <v>4193</v>
      </c>
      <c r="Y466" t="s">
        <v>494</v>
      </c>
      <c r="Z466" t="s">
        <v>384</v>
      </c>
      <c r="AA466"/>
      <c r="AB466" t="s">
        <v>3644</v>
      </c>
      <c r="AC466" t="s">
        <v>4165</v>
      </c>
      <c r="AD466" t="s">
        <v>3712</v>
      </c>
      <c r="AE466" t="s">
        <v>1108</v>
      </c>
      <c r="AF466"/>
      <c r="AG466" t="s">
        <v>2550</v>
      </c>
      <c r="AH466" t="s">
        <v>3225</v>
      </c>
      <c r="AI466" t="s">
        <v>3606</v>
      </c>
      <c r="AJ466" t="s">
        <v>2518</v>
      </c>
      <c r="AK466" t="s">
        <v>4638</v>
      </c>
      <c r="AL466" t="s">
        <v>4490</v>
      </c>
      <c r="AM466" t="s">
        <v>4953</v>
      </c>
    </row>
    <row r="467" spans="1:39" x14ac:dyDescent="0.25">
      <c r="A467" t="s">
        <v>3755</v>
      </c>
      <c r="B467"/>
      <c r="C467" t="s">
        <v>3756</v>
      </c>
      <c r="D467" t="s">
        <v>3717</v>
      </c>
      <c r="E467" t="s">
        <v>5091</v>
      </c>
      <c r="F467" s="1">
        <v>424</v>
      </c>
      <c r="G467"/>
      <c r="H467" s="11">
        <v>61.7</v>
      </c>
      <c r="I467" s="11">
        <f t="shared" si="15"/>
        <v>70.954999999999998</v>
      </c>
      <c r="J467" s="12">
        <f t="shared" si="16"/>
        <v>67.407250000000005</v>
      </c>
      <c r="K467" s="11">
        <v>140.30000000000001</v>
      </c>
      <c r="L467" t="s">
        <v>4120</v>
      </c>
      <c r="M467">
        <v>18.600000000000001</v>
      </c>
      <c r="N467" t="s">
        <v>413</v>
      </c>
      <c r="O467" t="s">
        <v>1600</v>
      </c>
      <c r="P467" t="s">
        <v>415</v>
      </c>
      <c r="Q467">
        <v>270</v>
      </c>
      <c r="R467">
        <v>173</v>
      </c>
      <c r="S467">
        <v>222</v>
      </c>
      <c r="T467" t="s">
        <v>4088</v>
      </c>
      <c r="U467" t="s">
        <v>944</v>
      </c>
      <c r="V467" t="s">
        <v>419</v>
      </c>
      <c r="W467" t="s">
        <v>419</v>
      </c>
      <c r="X467" t="s">
        <v>4191</v>
      </c>
      <c r="Y467" t="s">
        <v>494</v>
      </c>
      <c r="Z467" t="s">
        <v>384</v>
      </c>
      <c r="AA467"/>
      <c r="AB467" t="s">
        <v>3644</v>
      </c>
      <c r="AC467" t="s">
        <v>4165</v>
      </c>
      <c r="AD467" t="s">
        <v>3712</v>
      </c>
      <c r="AE467" t="s">
        <v>3758</v>
      </c>
      <c r="AF467"/>
      <c r="AG467" t="s">
        <v>2550</v>
      </c>
      <c r="AH467" t="s">
        <v>3225</v>
      </c>
      <c r="AI467" t="s">
        <v>3606</v>
      </c>
      <c r="AJ467" t="s">
        <v>2518</v>
      </c>
      <c r="AK467" t="s">
        <v>4638</v>
      </c>
      <c r="AL467" t="s">
        <v>4490</v>
      </c>
      <c r="AM467" t="s">
        <v>4953</v>
      </c>
    </row>
    <row r="468" spans="1:39" x14ac:dyDescent="0.25">
      <c r="A468" t="s">
        <v>3766</v>
      </c>
      <c r="B468"/>
      <c r="C468" t="s">
        <v>3767</v>
      </c>
      <c r="D468" t="s">
        <v>3717</v>
      </c>
      <c r="E468" t="s">
        <v>5091</v>
      </c>
      <c r="F468" s="1">
        <v>425</v>
      </c>
      <c r="G468"/>
      <c r="H468" s="11">
        <v>79.5</v>
      </c>
      <c r="I468" s="11">
        <f t="shared" si="15"/>
        <v>91.425000000000011</v>
      </c>
      <c r="J468" s="12">
        <f t="shared" si="16"/>
        <v>86.853750000000005</v>
      </c>
      <c r="K468" s="11">
        <v>180.7</v>
      </c>
      <c r="L468" t="s">
        <v>4112</v>
      </c>
      <c r="M468">
        <v>23.6</v>
      </c>
      <c r="N468" t="s">
        <v>413</v>
      </c>
      <c r="O468" t="s">
        <v>1604</v>
      </c>
      <c r="P468" t="s">
        <v>415</v>
      </c>
      <c r="Q468">
        <v>306</v>
      </c>
      <c r="R468">
        <v>173</v>
      </c>
      <c r="S468">
        <v>222</v>
      </c>
      <c r="T468" t="s">
        <v>1261</v>
      </c>
      <c r="U468" t="s">
        <v>944</v>
      </c>
      <c r="V468" t="s">
        <v>418</v>
      </c>
      <c r="W468" t="s">
        <v>419</v>
      </c>
      <c r="X468" t="s">
        <v>4202</v>
      </c>
      <c r="Y468" t="s">
        <v>494</v>
      </c>
      <c r="Z468" t="s">
        <v>384</v>
      </c>
      <c r="AA468"/>
      <c r="AB468" t="s">
        <v>3644</v>
      </c>
      <c r="AC468" t="s">
        <v>4165</v>
      </c>
      <c r="AD468" t="s">
        <v>3712</v>
      </c>
      <c r="AE468" t="s">
        <v>1172</v>
      </c>
      <c r="AF468"/>
      <c r="AG468" t="s">
        <v>1132</v>
      </c>
      <c r="AH468" t="s">
        <v>3225</v>
      </c>
      <c r="AI468" t="s">
        <v>3606</v>
      </c>
      <c r="AJ468" t="s">
        <v>2518</v>
      </c>
      <c r="AK468" t="s">
        <v>4638</v>
      </c>
      <c r="AL468" t="s">
        <v>4643</v>
      </c>
      <c r="AM468" t="s">
        <v>4953</v>
      </c>
    </row>
    <row r="469" spans="1:39" x14ac:dyDescent="0.25">
      <c r="A469" t="s">
        <v>3770</v>
      </c>
      <c r="B469"/>
      <c r="C469" t="s">
        <v>3771</v>
      </c>
      <c r="D469" t="s">
        <v>3717</v>
      </c>
      <c r="E469" t="s">
        <v>5091</v>
      </c>
      <c r="F469" s="1">
        <v>426</v>
      </c>
      <c r="G469"/>
      <c r="H469" s="11">
        <v>79.5</v>
      </c>
      <c r="I469" s="11">
        <f t="shared" si="15"/>
        <v>91.425000000000011</v>
      </c>
      <c r="J469" s="12">
        <f t="shared" si="16"/>
        <v>86.853750000000005</v>
      </c>
      <c r="K469" s="11">
        <v>180.7</v>
      </c>
      <c r="L469" t="s">
        <v>4112</v>
      </c>
      <c r="M469">
        <v>23.6</v>
      </c>
      <c r="N469" t="s">
        <v>413</v>
      </c>
      <c r="O469" t="s">
        <v>1604</v>
      </c>
      <c r="P469" t="s">
        <v>415</v>
      </c>
      <c r="Q469">
        <v>306</v>
      </c>
      <c r="R469">
        <v>173</v>
      </c>
      <c r="S469">
        <v>222</v>
      </c>
      <c r="T469" t="s">
        <v>1261</v>
      </c>
      <c r="U469" t="s">
        <v>944</v>
      </c>
      <c r="V469" t="s">
        <v>419</v>
      </c>
      <c r="W469" t="s">
        <v>419</v>
      </c>
      <c r="X469" t="s">
        <v>4204</v>
      </c>
      <c r="Y469" t="s">
        <v>494</v>
      </c>
      <c r="Z469" t="s">
        <v>384</v>
      </c>
      <c r="AA469"/>
      <c r="AB469" t="s">
        <v>3644</v>
      </c>
      <c r="AC469" t="s">
        <v>4165</v>
      </c>
      <c r="AD469" t="s">
        <v>3712</v>
      </c>
      <c r="AE469" t="s">
        <v>3773</v>
      </c>
      <c r="AF469"/>
      <c r="AG469" t="s">
        <v>1132</v>
      </c>
      <c r="AH469" t="s">
        <v>3225</v>
      </c>
      <c r="AI469" t="s">
        <v>3606</v>
      </c>
      <c r="AJ469" t="s">
        <v>2518</v>
      </c>
      <c r="AK469" t="s">
        <v>4638</v>
      </c>
      <c r="AL469" t="s">
        <v>4643</v>
      </c>
      <c r="AM469" t="s">
        <v>4953</v>
      </c>
    </row>
    <row r="470" spans="1:39" x14ac:dyDescent="0.25">
      <c r="A470" t="s">
        <v>3837</v>
      </c>
      <c r="B470"/>
      <c r="C470" t="s">
        <v>3838</v>
      </c>
      <c r="D470" t="s">
        <v>3717</v>
      </c>
      <c r="E470" t="s">
        <v>5091</v>
      </c>
      <c r="F470" s="1">
        <v>427</v>
      </c>
      <c r="G470"/>
      <c r="H470" s="11">
        <v>109.5</v>
      </c>
      <c r="I470" s="11">
        <f t="shared" si="15"/>
        <v>125.925</v>
      </c>
      <c r="J470" s="12">
        <f t="shared" si="16"/>
        <v>119.62875</v>
      </c>
      <c r="K470" s="11">
        <v>248.9</v>
      </c>
      <c r="L470" t="s">
        <v>3324</v>
      </c>
      <c r="M470">
        <v>39.700000000000003</v>
      </c>
      <c r="N470" t="s">
        <v>413</v>
      </c>
      <c r="O470" t="s">
        <v>1258</v>
      </c>
      <c r="P470" t="s">
        <v>415</v>
      </c>
      <c r="Q470">
        <v>513</v>
      </c>
      <c r="R470">
        <v>189</v>
      </c>
      <c r="S470">
        <v>223</v>
      </c>
      <c r="T470" t="s">
        <v>1261</v>
      </c>
      <c r="U470" t="s">
        <v>430</v>
      </c>
      <c r="V470" t="s">
        <v>422</v>
      </c>
      <c r="W470" t="s">
        <v>419</v>
      </c>
      <c r="X470" t="s">
        <v>4877</v>
      </c>
      <c r="Y470" t="s">
        <v>494</v>
      </c>
      <c r="Z470" t="s">
        <v>384</v>
      </c>
      <c r="AA470"/>
      <c r="AB470" t="s">
        <v>4232</v>
      </c>
      <c r="AC470" t="s">
        <v>4165</v>
      </c>
      <c r="AD470" t="s">
        <v>3712</v>
      </c>
      <c r="AE470"/>
      <c r="AF470"/>
      <c r="AG470" t="s">
        <v>460</v>
      </c>
      <c r="AH470" t="s">
        <v>3225</v>
      </c>
      <c r="AI470" t="s">
        <v>3714</v>
      </c>
      <c r="AJ470" t="s">
        <v>2518</v>
      </c>
      <c r="AK470" t="s">
        <v>4644</v>
      </c>
      <c r="AL470" t="s">
        <v>4490</v>
      </c>
      <c r="AM470" t="s">
        <v>4953</v>
      </c>
    </row>
    <row r="471" spans="1:39" x14ac:dyDescent="0.25">
      <c r="A471" t="s">
        <v>3840</v>
      </c>
      <c r="B471"/>
      <c r="C471" t="s">
        <v>3841</v>
      </c>
      <c r="D471" t="s">
        <v>3717</v>
      </c>
      <c r="E471" t="s">
        <v>5091</v>
      </c>
      <c r="F471" s="1">
        <v>428</v>
      </c>
      <c r="G471"/>
      <c r="H471" s="11">
        <v>145.9</v>
      </c>
      <c r="I471" s="11">
        <f t="shared" si="15"/>
        <v>167.785</v>
      </c>
      <c r="J471" s="12">
        <f t="shared" si="16"/>
        <v>159.39574999999999</v>
      </c>
      <c r="K471" s="11">
        <v>331.7</v>
      </c>
      <c r="L471" t="s">
        <v>4126</v>
      </c>
      <c r="M471">
        <v>49.4</v>
      </c>
      <c r="N471" t="s">
        <v>413</v>
      </c>
      <c r="O471" t="s">
        <v>3842</v>
      </c>
      <c r="P471" t="s">
        <v>415</v>
      </c>
      <c r="Q471">
        <v>513</v>
      </c>
      <c r="R471">
        <v>223</v>
      </c>
      <c r="S471">
        <v>223</v>
      </c>
      <c r="T471" t="s">
        <v>2524</v>
      </c>
      <c r="U471" t="s">
        <v>430</v>
      </c>
      <c r="V471" t="s">
        <v>422</v>
      </c>
      <c r="W471" t="s">
        <v>419</v>
      </c>
      <c r="X471" t="s">
        <v>4878</v>
      </c>
      <c r="Y471" t="s">
        <v>494</v>
      </c>
      <c r="Z471" t="s">
        <v>384</v>
      </c>
      <c r="AA471"/>
      <c r="AB471" t="s">
        <v>4227</v>
      </c>
      <c r="AC471" t="s">
        <v>4165</v>
      </c>
      <c r="AD471" t="s">
        <v>3712</v>
      </c>
      <c r="AE471"/>
      <c r="AF471"/>
      <c r="AG471" t="s">
        <v>438</v>
      </c>
      <c r="AH471" t="s">
        <v>3225</v>
      </c>
      <c r="AI471" t="s">
        <v>3714</v>
      </c>
      <c r="AJ471" t="s">
        <v>2518</v>
      </c>
      <c r="AK471" t="s">
        <v>4644</v>
      </c>
      <c r="AL471" t="s">
        <v>4490</v>
      </c>
      <c r="AM471" t="s">
        <v>4899</v>
      </c>
    </row>
    <row r="472" spans="1:39" x14ac:dyDescent="0.25">
      <c r="A472" t="s">
        <v>4323</v>
      </c>
      <c r="B472"/>
      <c r="C472" t="s">
        <v>4324</v>
      </c>
      <c r="D472" t="s">
        <v>3717</v>
      </c>
      <c r="E472" t="s">
        <v>5091</v>
      </c>
      <c r="F472" s="1">
        <v>429</v>
      </c>
      <c r="G472"/>
      <c r="H472" s="11">
        <v>159.30000000000001</v>
      </c>
      <c r="I472" s="11">
        <f t="shared" si="15"/>
        <v>183.19500000000002</v>
      </c>
      <c r="J472" s="12">
        <f t="shared" si="16"/>
        <v>174.03525000000002</v>
      </c>
      <c r="K472" s="11">
        <v>362.3</v>
      </c>
      <c r="L472" t="s">
        <v>4325</v>
      </c>
      <c r="M472">
        <v>60.7</v>
      </c>
      <c r="N472" t="s">
        <v>413</v>
      </c>
      <c r="O472" t="s">
        <v>4326</v>
      </c>
      <c r="P472" t="s">
        <v>415</v>
      </c>
      <c r="Q472">
        <v>518</v>
      </c>
      <c r="R472">
        <v>276</v>
      </c>
      <c r="S472">
        <v>242</v>
      </c>
      <c r="T472" t="s">
        <v>446</v>
      </c>
      <c r="U472" t="s">
        <v>430</v>
      </c>
      <c r="V472" t="s">
        <v>422</v>
      </c>
      <c r="W472" t="s">
        <v>419</v>
      </c>
      <c r="X472" t="s">
        <v>4879</v>
      </c>
      <c r="Y472" t="s">
        <v>494</v>
      </c>
      <c r="Z472" t="s">
        <v>384</v>
      </c>
      <c r="AA472"/>
      <c r="AB472" t="s">
        <v>4227</v>
      </c>
      <c r="AC472" t="s">
        <v>4165</v>
      </c>
      <c r="AD472" t="s">
        <v>3712</v>
      </c>
      <c r="AE472"/>
      <c r="AF472"/>
      <c r="AG472" t="s">
        <v>1304</v>
      </c>
      <c r="AH472" t="s">
        <v>3225</v>
      </c>
      <c r="AI472" t="s">
        <v>3714</v>
      </c>
      <c r="AJ472" t="s">
        <v>2518</v>
      </c>
      <c r="AK472" t="s">
        <v>4644</v>
      </c>
      <c r="AL472" t="s">
        <v>4490</v>
      </c>
      <c r="AM472" t="s">
        <v>4899</v>
      </c>
    </row>
    <row r="473" spans="1:39" x14ac:dyDescent="0.25">
      <c r="A473" s="5" t="s">
        <v>4932</v>
      </c>
      <c r="B473"/>
      <c r="C473"/>
      <c r="D473" t="s">
        <v>3845</v>
      </c>
      <c r="E473" t="s">
        <v>5094</v>
      </c>
      <c r="F473" s="1">
        <v>1</v>
      </c>
      <c r="G473" s="5" t="s">
        <v>4918</v>
      </c>
      <c r="H473" s="11">
        <v>110.1</v>
      </c>
      <c r="I473" s="11">
        <f t="shared" si="15"/>
        <v>126.61499999999999</v>
      </c>
      <c r="J473" s="12">
        <f t="shared" si="16"/>
        <v>120.28424999999999</v>
      </c>
      <c r="K473" s="11">
        <v>250.4</v>
      </c>
      <c r="L473" t="s">
        <v>4140</v>
      </c>
      <c r="M473">
        <v>17.5</v>
      </c>
      <c r="N473" t="s">
        <v>413</v>
      </c>
      <c r="O473" t="s">
        <v>414</v>
      </c>
      <c r="P473" t="s">
        <v>1578</v>
      </c>
      <c r="Q473">
        <v>260</v>
      </c>
      <c r="R473">
        <v>173</v>
      </c>
      <c r="S473">
        <v>206</v>
      </c>
      <c r="T473" t="s">
        <v>1261</v>
      </c>
      <c r="U473" t="s">
        <v>1384</v>
      </c>
      <c r="V473" t="s">
        <v>419</v>
      </c>
      <c r="W473" t="s">
        <v>419</v>
      </c>
      <c r="X473" t="s">
        <v>4930</v>
      </c>
      <c r="Y473" t="s">
        <v>489</v>
      </c>
      <c r="Z473" t="s">
        <v>420</v>
      </c>
      <c r="AA473"/>
      <c r="AB473" t="s">
        <v>3631</v>
      </c>
      <c r="AC473" t="s">
        <v>3847</v>
      </c>
      <c r="AD473" t="s">
        <v>1539</v>
      </c>
      <c r="AE473"/>
      <c r="AF473"/>
      <c r="AG473" t="s">
        <v>4933</v>
      </c>
      <c r="AH473" t="s">
        <v>3225</v>
      </c>
      <c r="AI473" t="s">
        <v>1540</v>
      </c>
      <c r="AJ473" t="s">
        <v>755</v>
      </c>
      <c r="AK473" t="s">
        <v>4594</v>
      </c>
      <c r="AL473" t="s">
        <v>4490</v>
      </c>
      <c r="AM473" t="s">
        <v>4904</v>
      </c>
    </row>
    <row r="474" spans="1:39" x14ac:dyDescent="0.25">
      <c r="A474" t="s">
        <v>3858</v>
      </c>
      <c r="B474"/>
      <c r="C474" t="s">
        <v>3859</v>
      </c>
      <c r="D474" t="s">
        <v>3845</v>
      </c>
      <c r="E474" t="s">
        <v>5094</v>
      </c>
      <c r="F474" s="1">
        <v>2</v>
      </c>
      <c r="G474" t="s">
        <v>4934</v>
      </c>
      <c r="H474" s="12">
        <v>72.2</v>
      </c>
      <c r="I474" s="11">
        <f t="shared" si="15"/>
        <v>83.03</v>
      </c>
      <c r="J474" s="12">
        <f t="shared" si="16"/>
        <v>78.878500000000003</v>
      </c>
      <c r="K474" s="11">
        <v>164.1</v>
      </c>
      <c r="L474" t="s">
        <v>4654</v>
      </c>
      <c r="M474">
        <v>16.3</v>
      </c>
      <c r="N474" t="s">
        <v>413</v>
      </c>
      <c r="O474" t="s">
        <v>1044</v>
      </c>
      <c r="P474" t="s">
        <v>1578</v>
      </c>
      <c r="Q474">
        <v>242</v>
      </c>
      <c r="R474">
        <v>175</v>
      </c>
      <c r="S474">
        <v>190</v>
      </c>
      <c r="T474" t="s">
        <v>1112</v>
      </c>
      <c r="U474" t="s">
        <v>993</v>
      </c>
      <c r="V474" t="s">
        <v>418</v>
      </c>
      <c r="W474" t="s">
        <v>419</v>
      </c>
      <c r="X474" t="s">
        <v>389</v>
      </c>
      <c r="Y474" t="s">
        <v>489</v>
      </c>
      <c r="Z474" t="s">
        <v>384</v>
      </c>
      <c r="AA474"/>
      <c r="AB474" t="s">
        <v>3701</v>
      </c>
      <c r="AC474" t="s">
        <v>3847</v>
      </c>
      <c r="AD474" t="s">
        <v>3712</v>
      </c>
      <c r="AE474"/>
      <c r="AF474"/>
      <c r="AG474" t="s">
        <v>571</v>
      </c>
      <c r="AH474" t="s">
        <v>3225</v>
      </c>
      <c r="AI474" t="s">
        <v>4329</v>
      </c>
      <c r="AJ474" t="s">
        <v>4330</v>
      </c>
      <c r="AK474" t="s">
        <v>4651</v>
      </c>
      <c r="AL474" t="s">
        <v>4649</v>
      </c>
      <c r="AM474" t="s">
        <v>4904</v>
      </c>
    </row>
    <row r="475" spans="1:39" x14ac:dyDescent="0.25">
      <c r="A475" t="s">
        <v>3860</v>
      </c>
      <c r="B475"/>
      <c r="C475" t="s">
        <v>3861</v>
      </c>
      <c r="D475" t="s">
        <v>3845</v>
      </c>
      <c r="E475" t="s">
        <v>5094</v>
      </c>
      <c r="F475" s="1">
        <v>3</v>
      </c>
      <c r="G475" t="s">
        <v>4934</v>
      </c>
      <c r="H475" s="12">
        <v>81.400000000000006</v>
      </c>
      <c r="I475" s="11">
        <f t="shared" si="15"/>
        <v>93.610000000000014</v>
      </c>
      <c r="J475" s="12">
        <f t="shared" si="16"/>
        <v>88.929500000000019</v>
      </c>
      <c r="K475" s="11">
        <v>185.2</v>
      </c>
      <c r="L475" t="s">
        <v>4655</v>
      </c>
      <c r="M475">
        <v>20.7</v>
      </c>
      <c r="N475" t="s">
        <v>413</v>
      </c>
      <c r="O475" t="s">
        <v>1093</v>
      </c>
      <c r="P475" t="s">
        <v>1578</v>
      </c>
      <c r="Q475">
        <v>278</v>
      </c>
      <c r="R475">
        <v>175</v>
      </c>
      <c r="S475">
        <v>190</v>
      </c>
      <c r="T475" t="s">
        <v>1185</v>
      </c>
      <c r="U475" t="s">
        <v>993</v>
      </c>
      <c r="V475" t="s">
        <v>418</v>
      </c>
      <c r="W475" t="s">
        <v>419</v>
      </c>
      <c r="X475" t="s">
        <v>132</v>
      </c>
      <c r="Y475" t="s">
        <v>489</v>
      </c>
      <c r="Z475" t="s">
        <v>384</v>
      </c>
      <c r="AA475"/>
      <c r="AB475" t="s">
        <v>3701</v>
      </c>
      <c r="AC475" t="s">
        <v>3847</v>
      </c>
      <c r="AD475" t="s">
        <v>3712</v>
      </c>
      <c r="AE475"/>
      <c r="AF475"/>
      <c r="AG475" t="s">
        <v>2550</v>
      </c>
      <c r="AH475" t="s">
        <v>3225</v>
      </c>
      <c r="AI475" t="s">
        <v>4329</v>
      </c>
      <c r="AJ475" t="s">
        <v>4328</v>
      </c>
      <c r="AK475" t="s">
        <v>4651</v>
      </c>
      <c r="AL475" t="s">
        <v>4649</v>
      </c>
      <c r="AM475" t="s">
        <v>4904</v>
      </c>
    </row>
    <row r="476" spans="1:39" x14ac:dyDescent="0.25">
      <c r="A476" t="s">
        <v>3862</v>
      </c>
      <c r="B476"/>
      <c r="C476" t="s">
        <v>3863</v>
      </c>
      <c r="D476" t="s">
        <v>3845</v>
      </c>
      <c r="E476" t="s">
        <v>5094</v>
      </c>
      <c r="F476" s="1">
        <v>4</v>
      </c>
      <c r="G476" t="s">
        <v>4934</v>
      </c>
      <c r="H476" s="12">
        <v>89.9</v>
      </c>
      <c r="I476" s="11">
        <f t="shared" si="15"/>
        <v>103.38500000000001</v>
      </c>
      <c r="J476" s="12">
        <f t="shared" si="16"/>
        <v>98.215750000000014</v>
      </c>
      <c r="K476" s="11">
        <v>204.6</v>
      </c>
      <c r="L476" t="s">
        <v>4656</v>
      </c>
      <c r="M476">
        <v>23.9</v>
      </c>
      <c r="N476" t="s">
        <v>413</v>
      </c>
      <c r="O476" t="s">
        <v>1129</v>
      </c>
      <c r="P476" t="s">
        <v>1578</v>
      </c>
      <c r="Q476">
        <v>315</v>
      </c>
      <c r="R476">
        <v>175</v>
      </c>
      <c r="S476">
        <v>190</v>
      </c>
      <c r="T476" t="s">
        <v>1261</v>
      </c>
      <c r="U476" t="s">
        <v>993</v>
      </c>
      <c r="V476" t="s">
        <v>418</v>
      </c>
      <c r="W476" t="s">
        <v>419</v>
      </c>
      <c r="X476" t="s">
        <v>137</v>
      </c>
      <c r="Y476" t="s">
        <v>489</v>
      </c>
      <c r="Z476" t="s">
        <v>384</v>
      </c>
      <c r="AA476"/>
      <c r="AB476" t="s">
        <v>3701</v>
      </c>
      <c r="AC476" t="s">
        <v>3847</v>
      </c>
      <c r="AD476" t="s">
        <v>3712</v>
      </c>
      <c r="AE476"/>
      <c r="AF476"/>
      <c r="AG476" t="s">
        <v>1132</v>
      </c>
      <c r="AH476" t="s">
        <v>3225</v>
      </c>
      <c r="AI476" t="s">
        <v>4329</v>
      </c>
      <c r="AJ476" t="s">
        <v>4328</v>
      </c>
      <c r="AK476" t="s">
        <v>4651</v>
      </c>
      <c r="AL476" t="s">
        <v>4649</v>
      </c>
      <c r="AM476" t="s">
        <v>4904</v>
      </c>
    </row>
    <row r="477" spans="1:39" x14ac:dyDescent="0.25">
      <c r="A477" t="s">
        <v>3864</v>
      </c>
      <c r="B477"/>
      <c r="C477" t="s">
        <v>3865</v>
      </c>
      <c r="D477" t="s">
        <v>3845</v>
      </c>
      <c r="E477" t="s">
        <v>5094</v>
      </c>
      <c r="F477" s="1">
        <v>5</v>
      </c>
      <c r="G477" t="s">
        <v>4934</v>
      </c>
      <c r="H477" s="12">
        <v>95.7</v>
      </c>
      <c r="I477" s="11">
        <f t="shared" si="15"/>
        <v>110.05500000000001</v>
      </c>
      <c r="J477" s="12">
        <f t="shared" si="16"/>
        <v>104.55225000000002</v>
      </c>
      <c r="K477" s="11">
        <v>217.7</v>
      </c>
      <c r="L477" t="s">
        <v>4657</v>
      </c>
      <c r="M477">
        <v>26</v>
      </c>
      <c r="N477" t="s">
        <v>413</v>
      </c>
      <c r="O477" t="s">
        <v>1604</v>
      </c>
      <c r="P477" t="s">
        <v>1578</v>
      </c>
      <c r="Q477">
        <v>353</v>
      </c>
      <c r="R477">
        <v>175</v>
      </c>
      <c r="S477">
        <v>190</v>
      </c>
      <c r="T477" t="s">
        <v>724</v>
      </c>
      <c r="U477" t="s">
        <v>993</v>
      </c>
      <c r="V477" t="s">
        <v>418</v>
      </c>
      <c r="W477" t="s">
        <v>419</v>
      </c>
      <c r="X477" t="s">
        <v>133</v>
      </c>
      <c r="Y477" t="s">
        <v>489</v>
      </c>
      <c r="Z477" t="s">
        <v>384</v>
      </c>
      <c r="AA477"/>
      <c r="AB477" t="s">
        <v>3701</v>
      </c>
      <c r="AC477" t="s">
        <v>3847</v>
      </c>
      <c r="AD477" t="s">
        <v>3712</v>
      </c>
      <c r="AE477"/>
      <c r="AF477"/>
      <c r="AG477" t="s">
        <v>1151</v>
      </c>
      <c r="AH477" t="s">
        <v>3225</v>
      </c>
      <c r="AI477" t="s">
        <v>4329</v>
      </c>
      <c r="AJ477" t="s">
        <v>4328</v>
      </c>
      <c r="AK477" t="s">
        <v>4651</v>
      </c>
      <c r="AL477" t="s">
        <v>4649</v>
      </c>
      <c r="AM477" t="s">
        <v>4904</v>
      </c>
    </row>
    <row r="478" spans="1:39" x14ac:dyDescent="0.25">
      <c r="A478" t="s">
        <v>3848</v>
      </c>
      <c r="B478"/>
      <c r="C478" t="s">
        <v>3849</v>
      </c>
      <c r="D478" t="s">
        <v>3845</v>
      </c>
      <c r="E478" t="s">
        <v>5094</v>
      </c>
      <c r="F478" s="1">
        <v>6</v>
      </c>
      <c r="G478" t="s">
        <v>4934</v>
      </c>
      <c r="H478" s="12">
        <v>113.5</v>
      </c>
      <c r="I478" s="11">
        <f t="shared" si="15"/>
        <v>130.52500000000001</v>
      </c>
      <c r="J478" s="12">
        <f t="shared" si="16"/>
        <v>123.99875</v>
      </c>
      <c r="K478" s="11">
        <v>258.10000000000002</v>
      </c>
      <c r="L478" t="s">
        <v>4650</v>
      </c>
      <c r="M478">
        <v>27.02</v>
      </c>
      <c r="N478" t="s">
        <v>413</v>
      </c>
      <c r="O478" t="s">
        <v>1189</v>
      </c>
      <c r="P478" t="s">
        <v>1578</v>
      </c>
      <c r="Q478">
        <v>394</v>
      </c>
      <c r="R478">
        <v>175</v>
      </c>
      <c r="S478">
        <v>190</v>
      </c>
      <c r="T478" t="s">
        <v>1243</v>
      </c>
      <c r="U478" t="s">
        <v>993</v>
      </c>
      <c r="V478" t="s">
        <v>418</v>
      </c>
      <c r="W478" t="s">
        <v>419</v>
      </c>
      <c r="X478" t="s">
        <v>138</v>
      </c>
      <c r="Y478" t="s">
        <v>489</v>
      </c>
      <c r="Z478" t="s">
        <v>384</v>
      </c>
      <c r="AA478"/>
      <c r="AB478" t="s">
        <v>3701</v>
      </c>
      <c r="AC478" t="s">
        <v>3847</v>
      </c>
      <c r="AD478" t="s">
        <v>3712</v>
      </c>
      <c r="AE478"/>
      <c r="AF478"/>
      <c r="AG478" t="s">
        <v>1151</v>
      </c>
      <c r="AH478" t="s">
        <v>3225</v>
      </c>
      <c r="AI478" t="s">
        <v>4329</v>
      </c>
      <c r="AJ478" t="s">
        <v>4328</v>
      </c>
      <c r="AK478" t="s">
        <v>4651</v>
      </c>
      <c r="AL478" t="s">
        <v>4649</v>
      </c>
      <c r="AM478" t="s">
        <v>4904</v>
      </c>
    </row>
    <row r="479" spans="1:39" x14ac:dyDescent="0.25">
      <c r="A479" t="s">
        <v>5033</v>
      </c>
      <c r="B479"/>
      <c r="C479"/>
      <c r="D479" t="s">
        <v>3845</v>
      </c>
      <c r="E479" t="s">
        <v>5095</v>
      </c>
      <c r="F479" s="1">
        <v>1</v>
      </c>
      <c r="G479" t="s">
        <v>4934</v>
      </c>
      <c r="H479" s="12">
        <v>70.7</v>
      </c>
      <c r="I479" s="11">
        <f t="shared" si="15"/>
        <v>81.305000000000007</v>
      </c>
      <c r="J479" s="12">
        <f t="shared" si="16"/>
        <v>77.239750000000001</v>
      </c>
      <c r="K479" s="11">
        <v>160.9</v>
      </c>
      <c r="L479" t="s">
        <v>5032</v>
      </c>
      <c r="M479">
        <v>14</v>
      </c>
      <c r="N479" t="s">
        <v>413</v>
      </c>
      <c r="O479" t="s">
        <v>1034</v>
      </c>
      <c r="P479" t="s">
        <v>415</v>
      </c>
      <c r="Q479">
        <v>207</v>
      </c>
      <c r="R479">
        <v>175</v>
      </c>
      <c r="S479">
        <v>190</v>
      </c>
      <c r="T479" t="s">
        <v>1160</v>
      </c>
      <c r="U479" t="s">
        <v>993</v>
      </c>
      <c r="V479" t="s">
        <v>418</v>
      </c>
      <c r="W479" t="s">
        <v>419</v>
      </c>
      <c r="X479" t="s">
        <v>5040</v>
      </c>
      <c r="Y479" t="s">
        <v>451</v>
      </c>
      <c r="Z479" t="s">
        <v>420</v>
      </c>
      <c r="AA479"/>
      <c r="AB479" t="s">
        <v>4470</v>
      </c>
      <c r="AC479" t="s">
        <v>3847</v>
      </c>
      <c r="AD479" t="s">
        <v>1539</v>
      </c>
      <c r="AE479"/>
      <c r="AF479"/>
      <c r="AG479" t="s">
        <v>571</v>
      </c>
      <c r="AH479" t="s">
        <v>3225</v>
      </c>
      <c r="AI479" t="s">
        <v>1540</v>
      </c>
      <c r="AJ479" t="s">
        <v>4451</v>
      </c>
      <c r="AK479" t="s">
        <v>4595</v>
      </c>
      <c r="AL479" t="s">
        <v>4490</v>
      </c>
      <c r="AM479" t="s">
        <v>4904</v>
      </c>
    </row>
    <row r="480" spans="1:39" x14ac:dyDescent="0.25">
      <c r="A480" t="s">
        <v>3866</v>
      </c>
      <c r="B480"/>
      <c r="C480" t="s">
        <v>3867</v>
      </c>
      <c r="D480" t="s">
        <v>3845</v>
      </c>
      <c r="E480" t="s">
        <v>5095</v>
      </c>
      <c r="F480" s="1">
        <v>2</v>
      </c>
      <c r="G480" t="s">
        <v>4934</v>
      </c>
      <c r="H480" s="12">
        <v>60</v>
      </c>
      <c r="I480" s="11">
        <f t="shared" si="15"/>
        <v>69</v>
      </c>
      <c r="J480" s="12">
        <f t="shared" si="16"/>
        <v>65.55</v>
      </c>
      <c r="K480" s="11">
        <v>136.5</v>
      </c>
      <c r="L480" t="s">
        <v>4658</v>
      </c>
      <c r="M480">
        <v>16.5</v>
      </c>
      <c r="N480" t="s">
        <v>413</v>
      </c>
      <c r="O480" t="s">
        <v>1044</v>
      </c>
      <c r="P480" t="s">
        <v>415</v>
      </c>
      <c r="Q480">
        <v>242</v>
      </c>
      <c r="R480">
        <v>175</v>
      </c>
      <c r="S480">
        <v>190</v>
      </c>
      <c r="T480" t="s">
        <v>1160</v>
      </c>
      <c r="U480" t="s">
        <v>993</v>
      </c>
      <c r="V480" t="s">
        <v>418</v>
      </c>
      <c r="W480" t="s">
        <v>419</v>
      </c>
      <c r="X480" t="s">
        <v>134</v>
      </c>
      <c r="Y480" t="s">
        <v>451</v>
      </c>
      <c r="Z480" t="s">
        <v>384</v>
      </c>
      <c r="AA480"/>
      <c r="AB480" t="s">
        <v>4470</v>
      </c>
      <c r="AC480" t="s">
        <v>3847</v>
      </c>
      <c r="AD480" t="s">
        <v>3712</v>
      </c>
      <c r="AE480"/>
      <c r="AF480"/>
      <c r="AG480" t="s">
        <v>571</v>
      </c>
      <c r="AH480" t="s">
        <v>3225</v>
      </c>
      <c r="AI480" t="s">
        <v>4331</v>
      </c>
      <c r="AJ480" t="s">
        <v>4332</v>
      </c>
      <c r="AK480" t="s">
        <v>4651</v>
      </c>
      <c r="AL480" t="s">
        <v>4649</v>
      </c>
      <c r="AM480" t="s">
        <v>4904</v>
      </c>
    </row>
    <row r="481" spans="1:39" x14ac:dyDescent="0.25">
      <c r="A481" t="s">
        <v>3870</v>
      </c>
      <c r="B481"/>
      <c r="C481" t="s">
        <v>3871</v>
      </c>
      <c r="D481" t="s">
        <v>3845</v>
      </c>
      <c r="E481" t="s">
        <v>5095</v>
      </c>
      <c r="F481" s="1">
        <v>3</v>
      </c>
      <c r="G481" t="s">
        <v>4934</v>
      </c>
      <c r="H481" s="12">
        <v>63.5</v>
      </c>
      <c r="I481" s="11">
        <f t="shared" si="15"/>
        <v>73.025000000000006</v>
      </c>
      <c r="J481" s="12">
        <f t="shared" si="16"/>
        <v>69.373750000000001</v>
      </c>
      <c r="K481" s="11">
        <v>144.4</v>
      </c>
      <c r="L481" t="s">
        <v>4660</v>
      </c>
      <c r="M481">
        <v>17.2</v>
      </c>
      <c r="N481" t="s">
        <v>413</v>
      </c>
      <c r="O481" t="s">
        <v>1599</v>
      </c>
      <c r="P481" t="s">
        <v>415</v>
      </c>
      <c r="Q481">
        <v>278</v>
      </c>
      <c r="R481">
        <v>175</v>
      </c>
      <c r="S481">
        <v>175</v>
      </c>
      <c r="T481" t="s">
        <v>1601</v>
      </c>
      <c r="U481" t="s">
        <v>993</v>
      </c>
      <c r="V481" t="s">
        <v>418</v>
      </c>
      <c r="W481" t="s">
        <v>419</v>
      </c>
      <c r="X481" t="s">
        <v>2967</v>
      </c>
      <c r="Y481" t="s">
        <v>451</v>
      </c>
      <c r="Z481" t="s">
        <v>384</v>
      </c>
      <c r="AA481"/>
      <c r="AB481" t="s">
        <v>3701</v>
      </c>
      <c r="AC481" t="s">
        <v>3847</v>
      </c>
      <c r="AD481" t="s">
        <v>3712</v>
      </c>
      <c r="AE481"/>
      <c r="AF481"/>
      <c r="AG481" t="s">
        <v>2550</v>
      </c>
      <c r="AH481" t="s">
        <v>3225</v>
      </c>
      <c r="AI481" t="s">
        <v>4331</v>
      </c>
      <c r="AJ481" t="s">
        <v>4332</v>
      </c>
      <c r="AK481" t="s">
        <v>4651</v>
      </c>
      <c r="AL481" t="s">
        <v>4649</v>
      </c>
      <c r="AM481" t="s">
        <v>4904</v>
      </c>
    </row>
    <row r="482" spans="1:39" x14ac:dyDescent="0.25">
      <c r="A482" t="s">
        <v>3872</v>
      </c>
      <c r="B482"/>
      <c r="C482" t="s">
        <v>3873</v>
      </c>
      <c r="D482" t="s">
        <v>3845</v>
      </c>
      <c r="E482" t="s">
        <v>5095</v>
      </c>
      <c r="F482" s="1">
        <v>4</v>
      </c>
      <c r="G482" t="s">
        <v>4934</v>
      </c>
      <c r="H482" s="12">
        <v>71.2</v>
      </c>
      <c r="I482" s="11">
        <f t="shared" si="15"/>
        <v>81.88000000000001</v>
      </c>
      <c r="J482" s="12">
        <f t="shared" si="16"/>
        <v>77.786000000000001</v>
      </c>
      <c r="K482" s="11">
        <v>162</v>
      </c>
      <c r="L482" t="s">
        <v>4661</v>
      </c>
      <c r="M482">
        <v>18.899999999999999</v>
      </c>
      <c r="N482" t="s">
        <v>413</v>
      </c>
      <c r="O482" t="s">
        <v>1093</v>
      </c>
      <c r="P482" t="s">
        <v>415</v>
      </c>
      <c r="Q482">
        <v>278</v>
      </c>
      <c r="R482">
        <v>175</v>
      </c>
      <c r="S482">
        <v>190</v>
      </c>
      <c r="T482" t="s">
        <v>711</v>
      </c>
      <c r="U482" t="s">
        <v>993</v>
      </c>
      <c r="V482" t="s">
        <v>418</v>
      </c>
      <c r="W482" t="s">
        <v>419</v>
      </c>
      <c r="X482" t="s">
        <v>135</v>
      </c>
      <c r="Y482" t="s">
        <v>451</v>
      </c>
      <c r="Z482" t="s">
        <v>384</v>
      </c>
      <c r="AA482"/>
      <c r="AB482" t="s">
        <v>3701</v>
      </c>
      <c r="AC482" t="s">
        <v>3847</v>
      </c>
      <c r="AD482" t="s">
        <v>3712</v>
      </c>
      <c r="AE482"/>
      <c r="AF482"/>
      <c r="AG482" t="s">
        <v>2550</v>
      </c>
      <c r="AH482" t="s">
        <v>3225</v>
      </c>
      <c r="AI482" t="s">
        <v>4331</v>
      </c>
      <c r="AJ482" t="s">
        <v>4332</v>
      </c>
      <c r="AK482" t="s">
        <v>4651</v>
      </c>
      <c r="AL482" t="s">
        <v>4649</v>
      </c>
      <c r="AM482" t="s">
        <v>4904</v>
      </c>
    </row>
    <row r="483" spans="1:39" x14ac:dyDescent="0.25">
      <c r="A483" t="s">
        <v>3874</v>
      </c>
      <c r="B483"/>
      <c r="C483" t="s">
        <v>3875</v>
      </c>
      <c r="D483" t="s">
        <v>3845</v>
      </c>
      <c r="E483" t="s">
        <v>5095</v>
      </c>
      <c r="F483" s="1">
        <v>5</v>
      </c>
      <c r="G483" t="s">
        <v>4934</v>
      </c>
      <c r="H483" s="12">
        <v>72.7</v>
      </c>
      <c r="I483" s="11">
        <f t="shared" si="15"/>
        <v>83.605000000000004</v>
      </c>
      <c r="J483" s="12">
        <f t="shared" si="16"/>
        <v>79.424750000000003</v>
      </c>
      <c r="K483" s="11">
        <v>165.3</v>
      </c>
      <c r="L483" t="s">
        <v>4662</v>
      </c>
      <c r="M483">
        <v>19.350000000000001</v>
      </c>
      <c r="N483" t="s">
        <v>413</v>
      </c>
      <c r="O483" t="s">
        <v>1600</v>
      </c>
      <c r="P483" t="s">
        <v>415</v>
      </c>
      <c r="Q483">
        <v>315</v>
      </c>
      <c r="R483">
        <v>175</v>
      </c>
      <c r="S483">
        <v>175</v>
      </c>
      <c r="T483" t="s">
        <v>1602</v>
      </c>
      <c r="U483" t="s">
        <v>993</v>
      </c>
      <c r="V483" t="s">
        <v>418</v>
      </c>
      <c r="W483" t="s">
        <v>419</v>
      </c>
      <c r="X483" t="s">
        <v>2968</v>
      </c>
      <c r="Y483" t="s">
        <v>451</v>
      </c>
      <c r="Z483" t="s">
        <v>384</v>
      </c>
      <c r="AA483"/>
      <c r="AB483" t="s">
        <v>3701</v>
      </c>
      <c r="AC483" t="s">
        <v>3847</v>
      </c>
      <c r="AD483" t="s">
        <v>3712</v>
      </c>
      <c r="AE483"/>
      <c r="AF483"/>
      <c r="AG483" t="s">
        <v>1132</v>
      </c>
      <c r="AH483" t="s">
        <v>3225</v>
      </c>
      <c r="AI483" t="s">
        <v>4331</v>
      </c>
      <c r="AJ483" t="s">
        <v>4332</v>
      </c>
      <c r="AK483" t="s">
        <v>4651</v>
      </c>
      <c r="AL483" t="s">
        <v>4649</v>
      </c>
      <c r="AM483" t="s">
        <v>4904</v>
      </c>
    </row>
    <row r="484" spans="1:39" x14ac:dyDescent="0.25">
      <c r="A484" t="s">
        <v>3876</v>
      </c>
      <c r="B484"/>
      <c r="C484" t="s">
        <v>3877</v>
      </c>
      <c r="D484" t="s">
        <v>3845</v>
      </c>
      <c r="E484" t="s">
        <v>5095</v>
      </c>
      <c r="F484" s="1">
        <v>6</v>
      </c>
      <c r="G484" t="s">
        <v>4934</v>
      </c>
      <c r="H484" s="12">
        <v>81.2</v>
      </c>
      <c r="I484" s="11">
        <f t="shared" si="15"/>
        <v>93.38000000000001</v>
      </c>
      <c r="J484" s="12">
        <f t="shared" si="16"/>
        <v>88.711000000000013</v>
      </c>
      <c r="K484" s="11">
        <v>184.7</v>
      </c>
      <c r="L484" t="s">
        <v>4647</v>
      </c>
      <c r="M484">
        <v>21.6</v>
      </c>
      <c r="N484" t="s">
        <v>413</v>
      </c>
      <c r="O484" t="s">
        <v>1129</v>
      </c>
      <c r="P484" t="s">
        <v>415</v>
      </c>
      <c r="Q484">
        <v>315</v>
      </c>
      <c r="R484">
        <v>175</v>
      </c>
      <c r="S484">
        <v>190</v>
      </c>
      <c r="T484" t="s">
        <v>711</v>
      </c>
      <c r="U484" t="s">
        <v>993</v>
      </c>
      <c r="V484" t="s">
        <v>418</v>
      </c>
      <c r="W484" t="s">
        <v>419</v>
      </c>
      <c r="X484" t="s">
        <v>136</v>
      </c>
      <c r="Y484" t="s">
        <v>451</v>
      </c>
      <c r="Z484" t="s">
        <v>384</v>
      </c>
      <c r="AA484"/>
      <c r="AB484" t="s">
        <v>3701</v>
      </c>
      <c r="AC484" t="s">
        <v>3847</v>
      </c>
      <c r="AD484" t="s">
        <v>3712</v>
      </c>
      <c r="AE484"/>
      <c r="AF484"/>
      <c r="AG484" t="s">
        <v>1132</v>
      </c>
      <c r="AH484" t="s">
        <v>3225</v>
      </c>
      <c r="AI484" t="s">
        <v>4331</v>
      </c>
      <c r="AJ484" t="s">
        <v>4332</v>
      </c>
      <c r="AK484" t="s">
        <v>4651</v>
      </c>
      <c r="AL484" t="s">
        <v>4649</v>
      </c>
      <c r="AM484" t="s">
        <v>4904</v>
      </c>
    </row>
    <row r="485" spans="1:39" x14ac:dyDescent="0.25">
      <c r="A485" t="s">
        <v>5026</v>
      </c>
      <c r="B485"/>
      <c r="C485"/>
      <c r="D485" t="s">
        <v>3845</v>
      </c>
      <c r="E485" t="s">
        <v>5095</v>
      </c>
      <c r="F485" s="1">
        <v>7</v>
      </c>
      <c r="G485" t="s">
        <v>4934</v>
      </c>
      <c r="H485" s="12">
        <v>104.8</v>
      </c>
      <c r="I485" s="11">
        <f t="shared" si="15"/>
        <v>120.52000000000001</v>
      </c>
      <c r="J485" s="12">
        <f t="shared" si="16"/>
        <v>114.494</v>
      </c>
      <c r="K485" s="11">
        <v>238.4</v>
      </c>
      <c r="L485" t="s">
        <v>5025</v>
      </c>
      <c r="M485">
        <v>27</v>
      </c>
      <c r="N485" t="s">
        <v>413</v>
      </c>
      <c r="O485" t="s">
        <v>1189</v>
      </c>
      <c r="P485" t="s">
        <v>415</v>
      </c>
      <c r="Q485">
        <v>394</v>
      </c>
      <c r="R485">
        <v>175</v>
      </c>
      <c r="S485">
        <v>190</v>
      </c>
      <c r="T485" t="s">
        <v>1209</v>
      </c>
      <c r="U485" t="s">
        <v>993</v>
      </c>
      <c r="V485" t="s">
        <v>418</v>
      </c>
      <c r="W485" t="s">
        <v>419</v>
      </c>
      <c r="X485" t="s">
        <v>5023</v>
      </c>
      <c r="Y485" t="s">
        <v>451</v>
      </c>
      <c r="Z485" t="s">
        <v>420</v>
      </c>
      <c r="AA485"/>
      <c r="AB485" t="s">
        <v>4470</v>
      </c>
      <c r="AC485" t="s">
        <v>3847</v>
      </c>
      <c r="AD485" t="s">
        <v>1539</v>
      </c>
      <c r="AE485"/>
      <c r="AF485"/>
      <c r="AG485" t="s">
        <v>1132</v>
      </c>
      <c r="AH485" t="s">
        <v>3225</v>
      </c>
      <c r="AI485" t="s">
        <v>1543</v>
      </c>
      <c r="AJ485" t="s">
        <v>4451</v>
      </c>
      <c r="AK485" t="s">
        <v>4595</v>
      </c>
      <c r="AL485" t="s">
        <v>4490</v>
      </c>
      <c r="AM485" t="s">
        <v>4913</v>
      </c>
    </row>
    <row r="486" spans="1:39" x14ac:dyDescent="0.25">
      <c r="A486" t="s">
        <v>3868</v>
      </c>
      <c r="B486"/>
      <c r="C486" t="s">
        <v>3869</v>
      </c>
      <c r="D486" t="s">
        <v>3845</v>
      </c>
      <c r="E486" t="s">
        <v>5095</v>
      </c>
      <c r="F486" s="1">
        <v>8</v>
      </c>
      <c r="G486" t="s">
        <v>4934</v>
      </c>
      <c r="H486" s="12">
        <v>59.5</v>
      </c>
      <c r="I486" s="11">
        <f t="shared" si="15"/>
        <v>68.424999999999997</v>
      </c>
      <c r="J486" s="12">
        <f t="shared" si="16"/>
        <v>65.003749999999997</v>
      </c>
      <c r="K486" s="11">
        <v>135.4</v>
      </c>
      <c r="L486" t="s">
        <v>4659</v>
      </c>
      <c r="M486">
        <v>15.9</v>
      </c>
      <c r="N486" t="s">
        <v>413</v>
      </c>
      <c r="O486" t="s">
        <v>1044</v>
      </c>
      <c r="P486" t="s">
        <v>415</v>
      </c>
      <c r="Q486">
        <v>230</v>
      </c>
      <c r="R486">
        <v>173</v>
      </c>
      <c r="S486">
        <v>222</v>
      </c>
      <c r="T486" t="s">
        <v>4095</v>
      </c>
      <c r="U486" t="s">
        <v>430</v>
      </c>
      <c r="V486" t="s">
        <v>418</v>
      </c>
      <c r="W486" t="s">
        <v>419</v>
      </c>
      <c r="X486" t="s">
        <v>2966</v>
      </c>
      <c r="Y486" t="s">
        <v>451</v>
      </c>
      <c r="Z486" t="s">
        <v>384</v>
      </c>
      <c r="AA486"/>
      <c r="AB486" t="s">
        <v>3701</v>
      </c>
      <c r="AC486" t="s">
        <v>3847</v>
      </c>
      <c r="AD486" t="s">
        <v>3712</v>
      </c>
      <c r="AE486"/>
      <c r="AF486"/>
      <c r="AG486" t="s">
        <v>571</v>
      </c>
      <c r="AH486" t="s">
        <v>3225</v>
      </c>
      <c r="AI486" t="s">
        <v>4331</v>
      </c>
      <c r="AJ486" t="s">
        <v>4332</v>
      </c>
      <c r="AK486" t="s">
        <v>4651</v>
      </c>
      <c r="AL486" t="s">
        <v>4649</v>
      </c>
      <c r="AM486" t="s">
        <v>4904</v>
      </c>
    </row>
    <row r="487" spans="1:39" x14ac:dyDescent="0.25">
      <c r="A487" s="5" t="s">
        <v>5036</v>
      </c>
      <c r="B487"/>
      <c r="C487"/>
      <c r="D487" t="s">
        <v>3845</v>
      </c>
      <c r="E487" t="s">
        <v>5095</v>
      </c>
      <c r="F487" s="1">
        <v>9</v>
      </c>
      <c r="G487" s="5" t="s">
        <v>4918</v>
      </c>
      <c r="H487" s="11">
        <v>59.5</v>
      </c>
      <c r="I487" s="11">
        <f t="shared" si="15"/>
        <v>68.424999999999997</v>
      </c>
      <c r="J487" s="12">
        <f t="shared" si="16"/>
        <v>65.003749999999997</v>
      </c>
      <c r="K487" s="11">
        <v>135.4</v>
      </c>
      <c r="L487" t="s">
        <v>4659</v>
      </c>
      <c r="M487">
        <v>15.9</v>
      </c>
      <c r="N487" t="s">
        <v>413</v>
      </c>
      <c r="O487" t="s">
        <v>1044</v>
      </c>
      <c r="P487" t="s">
        <v>415</v>
      </c>
      <c r="Q487">
        <v>230</v>
      </c>
      <c r="R487">
        <v>173</v>
      </c>
      <c r="S487">
        <v>222</v>
      </c>
      <c r="T487" t="s">
        <v>4095</v>
      </c>
      <c r="U487" t="s">
        <v>430</v>
      </c>
      <c r="V487" t="s">
        <v>419</v>
      </c>
      <c r="W487" t="s">
        <v>419</v>
      </c>
      <c r="X487" t="s">
        <v>5034</v>
      </c>
      <c r="Y487" t="s">
        <v>451</v>
      </c>
      <c r="Z487" t="s">
        <v>384</v>
      </c>
      <c r="AA487"/>
      <c r="AB487" t="s">
        <v>3701</v>
      </c>
      <c r="AC487" t="s">
        <v>3847</v>
      </c>
      <c r="AD487" t="s">
        <v>3712</v>
      </c>
      <c r="AE487"/>
      <c r="AF487"/>
      <c r="AG487" t="s">
        <v>571</v>
      </c>
      <c r="AH487" t="s">
        <v>3225</v>
      </c>
      <c r="AI487" t="s">
        <v>4331</v>
      </c>
      <c r="AJ487" t="s">
        <v>4332</v>
      </c>
      <c r="AK487" t="s">
        <v>4651</v>
      </c>
      <c r="AL487" t="s">
        <v>4649</v>
      </c>
      <c r="AM487" t="s">
        <v>4904</v>
      </c>
    </row>
    <row r="488" spans="1:39" x14ac:dyDescent="0.25">
      <c r="A488" s="5" t="s">
        <v>5041</v>
      </c>
      <c r="B488"/>
      <c r="C488"/>
      <c r="D488" t="s">
        <v>3845</v>
      </c>
      <c r="E488" t="s">
        <v>5095</v>
      </c>
      <c r="F488" s="1">
        <v>10</v>
      </c>
      <c r="G488" s="5" t="s">
        <v>4918</v>
      </c>
      <c r="H488" s="11">
        <v>94.2</v>
      </c>
      <c r="I488" s="11">
        <f t="shared" si="15"/>
        <v>108.33000000000001</v>
      </c>
      <c r="J488" s="12">
        <f t="shared" si="16"/>
        <v>102.91350000000001</v>
      </c>
      <c r="K488" s="11">
        <v>214.2</v>
      </c>
      <c r="L488" t="s">
        <v>4112</v>
      </c>
      <c r="M488">
        <v>22</v>
      </c>
      <c r="N488" t="s">
        <v>413</v>
      </c>
      <c r="O488" t="s">
        <v>1604</v>
      </c>
      <c r="P488" t="s">
        <v>415</v>
      </c>
      <c r="Q488">
        <v>306</v>
      </c>
      <c r="R488">
        <v>172</v>
      </c>
      <c r="S488">
        <v>220</v>
      </c>
      <c r="T488" t="s">
        <v>1261</v>
      </c>
      <c r="U488" t="s">
        <v>430</v>
      </c>
      <c r="V488" t="s">
        <v>418</v>
      </c>
      <c r="W488" t="s">
        <v>419</v>
      </c>
      <c r="X488"/>
      <c r="Y488" t="s">
        <v>451</v>
      </c>
      <c r="Z488" t="s">
        <v>420</v>
      </c>
      <c r="AA488"/>
      <c r="AB488" t="s">
        <v>3631</v>
      </c>
      <c r="AC488" t="s">
        <v>3847</v>
      </c>
      <c r="AD488" t="s">
        <v>1539</v>
      </c>
      <c r="AE488"/>
      <c r="AF488"/>
      <c r="AG488" t="s">
        <v>1173</v>
      </c>
      <c r="AH488" t="s">
        <v>3225</v>
      </c>
      <c r="AI488" t="s">
        <v>3057</v>
      </c>
      <c r="AJ488" t="s">
        <v>4451</v>
      </c>
      <c r="AK488" t="s">
        <v>4646</v>
      </c>
      <c r="AL488" t="s">
        <v>4593</v>
      </c>
      <c r="AM488" t="s">
        <v>4913</v>
      </c>
    </row>
    <row r="489" spans="1:39" x14ac:dyDescent="0.25">
      <c r="A489" t="s">
        <v>3843</v>
      </c>
      <c r="B489"/>
      <c r="C489" t="s">
        <v>3844</v>
      </c>
      <c r="D489" t="s">
        <v>3845</v>
      </c>
      <c r="E489" t="s">
        <v>5093</v>
      </c>
      <c r="F489" s="1">
        <v>441</v>
      </c>
      <c r="G489"/>
      <c r="H489" s="11">
        <v>30.9</v>
      </c>
      <c r="I489" s="11">
        <f t="shared" si="15"/>
        <v>35.534999999999997</v>
      </c>
      <c r="J489" s="12">
        <f t="shared" si="16"/>
        <v>33.758249999999997</v>
      </c>
      <c r="K489" s="11">
        <v>70.3</v>
      </c>
      <c r="L489" t="s">
        <v>4648</v>
      </c>
      <c r="M489">
        <v>3.07</v>
      </c>
      <c r="N489" t="s">
        <v>413</v>
      </c>
      <c r="O489" t="s">
        <v>809</v>
      </c>
      <c r="P489" t="s">
        <v>3846</v>
      </c>
      <c r="Q489">
        <v>150</v>
      </c>
      <c r="R489">
        <v>90</v>
      </c>
      <c r="S489">
        <v>105</v>
      </c>
      <c r="T489" t="s">
        <v>802</v>
      </c>
      <c r="U489" t="s">
        <v>430</v>
      </c>
      <c r="V489" t="s">
        <v>419</v>
      </c>
      <c r="W489" t="s">
        <v>2195</v>
      </c>
      <c r="X489" t="s">
        <v>1680</v>
      </c>
      <c r="Y489" t="s">
        <v>489</v>
      </c>
      <c r="Z489" t="s">
        <v>384</v>
      </c>
      <c r="AA489"/>
      <c r="AB489" t="s">
        <v>3632</v>
      </c>
      <c r="AC489" t="s">
        <v>3847</v>
      </c>
      <c r="AD489" t="s">
        <v>3712</v>
      </c>
      <c r="AE489"/>
      <c r="AF489"/>
      <c r="AG489" t="s">
        <v>3809</v>
      </c>
      <c r="AH489" t="s">
        <v>3225</v>
      </c>
      <c r="AI489" t="s">
        <v>4327</v>
      </c>
      <c r="AJ489" t="s">
        <v>4328</v>
      </c>
      <c r="AK489" t="s">
        <v>4630</v>
      </c>
      <c r="AL489" t="s">
        <v>4649</v>
      </c>
      <c r="AM489" t="s">
        <v>4904</v>
      </c>
    </row>
    <row r="490" spans="1:39" x14ac:dyDescent="0.25">
      <c r="A490" t="s">
        <v>3850</v>
      </c>
      <c r="B490"/>
      <c r="C490" t="s">
        <v>3851</v>
      </c>
      <c r="D490" t="s">
        <v>3845</v>
      </c>
      <c r="E490" t="s">
        <v>5093</v>
      </c>
      <c r="F490" s="1">
        <v>442</v>
      </c>
      <c r="G490"/>
      <c r="H490" s="11">
        <v>39.1</v>
      </c>
      <c r="I490" s="11">
        <f t="shared" si="15"/>
        <v>44.965000000000003</v>
      </c>
      <c r="J490" s="12">
        <f t="shared" si="16"/>
        <v>42.716750000000005</v>
      </c>
      <c r="K490" s="11">
        <v>88.9</v>
      </c>
      <c r="L490" t="s">
        <v>4652</v>
      </c>
      <c r="M490">
        <v>3.95</v>
      </c>
      <c r="N490" t="s">
        <v>413</v>
      </c>
      <c r="O490" t="s">
        <v>523</v>
      </c>
      <c r="P490" t="s">
        <v>3846</v>
      </c>
      <c r="Q490">
        <v>150</v>
      </c>
      <c r="R490">
        <v>90</v>
      </c>
      <c r="S490">
        <v>130</v>
      </c>
      <c r="T490" t="s">
        <v>2988</v>
      </c>
      <c r="U490" t="s">
        <v>430</v>
      </c>
      <c r="V490" t="s">
        <v>419</v>
      </c>
      <c r="W490" t="s">
        <v>2195</v>
      </c>
      <c r="X490" t="s">
        <v>2987</v>
      </c>
      <c r="Y490" t="s">
        <v>489</v>
      </c>
      <c r="Z490" t="s">
        <v>384</v>
      </c>
      <c r="AA490"/>
      <c r="AB490" t="s">
        <v>3632</v>
      </c>
      <c r="AC490" t="s">
        <v>3847</v>
      </c>
      <c r="AD490" t="s">
        <v>3712</v>
      </c>
      <c r="AE490"/>
      <c r="AF490"/>
      <c r="AG490" t="s">
        <v>3852</v>
      </c>
      <c r="AH490" t="s">
        <v>3225</v>
      </c>
      <c r="AI490" t="s">
        <v>4327</v>
      </c>
      <c r="AJ490" t="s">
        <v>4328</v>
      </c>
      <c r="AK490" t="s">
        <v>4630</v>
      </c>
      <c r="AL490" t="s">
        <v>4649</v>
      </c>
      <c r="AM490" t="s">
        <v>4904</v>
      </c>
    </row>
    <row r="491" spans="1:39" x14ac:dyDescent="0.25">
      <c r="A491" t="s">
        <v>3853</v>
      </c>
      <c r="B491"/>
      <c r="C491" t="s">
        <v>3854</v>
      </c>
      <c r="D491" t="s">
        <v>3845</v>
      </c>
      <c r="E491" t="s">
        <v>5093</v>
      </c>
      <c r="F491" s="1">
        <v>443</v>
      </c>
      <c r="G491"/>
      <c r="H491" s="11">
        <v>41.9</v>
      </c>
      <c r="I491" s="11">
        <f t="shared" si="15"/>
        <v>48.184999999999995</v>
      </c>
      <c r="J491" s="12">
        <f t="shared" si="16"/>
        <v>45.775749999999995</v>
      </c>
      <c r="K491" s="11">
        <v>95.3</v>
      </c>
      <c r="L491" t="s">
        <v>4653</v>
      </c>
      <c r="M491">
        <v>4.47</v>
      </c>
      <c r="N491" t="s">
        <v>413</v>
      </c>
      <c r="O491" t="s">
        <v>531</v>
      </c>
      <c r="P491" t="s">
        <v>658</v>
      </c>
      <c r="Q491">
        <v>150</v>
      </c>
      <c r="R491">
        <v>90</v>
      </c>
      <c r="S491">
        <v>145</v>
      </c>
      <c r="T491" t="s">
        <v>894</v>
      </c>
      <c r="U491" t="s">
        <v>430</v>
      </c>
      <c r="V491" t="s">
        <v>419</v>
      </c>
      <c r="W491" t="s">
        <v>2195</v>
      </c>
      <c r="X491" t="s">
        <v>1686</v>
      </c>
      <c r="Y491" t="s">
        <v>489</v>
      </c>
      <c r="Z491" t="s">
        <v>384</v>
      </c>
      <c r="AA491"/>
      <c r="AB491" t="s">
        <v>3632</v>
      </c>
      <c r="AC491" t="s">
        <v>3847</v>
      </c>
      <c r="AD491" t="s">
        <v>3712</v>
      </c>
      <c r="AE491"/>
      <c r="AF491"/>
      <c r="AG491" t="s">
        <v>3855</v>
      </c>
      <c r="AH491" t="s">
        <v>3225</v>
      </c>
      <c r="AI491" t="s">
        <v>4327</v>
      </c>
      <c r="AJ491" t="s">
        <v>4328</v>
      </c>
      <c r="AK491" t="s">
        <v>4630</v>
      </c>
      <c r="AL491" t="s">
        <v>4649</v>
      </c>
      <c r="AM491" t="s">
        <v>4904</v>
      </c>
    </row>
    <row r="492" spans="1:39" x14ac:dyDescent="0.25">
      <c r="A492" t="s">
        <v>3856</v>
      </c>
      <c r="B492"/>
      <c r="C492" t="s">
        <v>3857</v>
      </c>
      <c r="D492" t="s">
        <v>3845</v>
      </c>
      <c r="E492" t="s">
        <v>5093</v>
      </c>
      <c r="F492" s="1">
        <v>444</v>
      </c>
      <c r="G492"/>
      <c r="H492" s="11">
        <v>48.3</v>
      </c>
      <c r="I492" s="11">
        <f t="shared" si="15"/>
        <v>55.545000000000002</v>
      </c>
      <c r="J492" s="12">
        <f t="shared" si="16"/>
        <v>52.767749999999999</v>
      </c>
      <c r="K492" s="11">
        <v>109.7</v>
      </c>
      <c r="L492" t="s">
        <v>4632</v>
      </c>
      <c r="M492">
        <v>4.2</v>
      </c>
      <c r="N492" t="s">
        <v>413</v>
      </c>
      <c r="O492" t="s">
        <v>1315</v>
      </c>
      <c r="P492" t="s">
        <v>3846</v>
      </c>
      <c r="Q492">
        <v>150</v>
      </c>
      <c r="R492">
        <v>90</v>
      </c>
      <c r="S492">
        <v>145</v>
      </c>
      <c r="T492" t="s">
        <v>894</v>
      </c>
      <c r="U492" t="s">
        <v>430</v>
      </c>
      <c r="V492" t="s">
        <v>419</v>
      </c>
      <c r="W492" t="s">
        <v>3686</v>
      </c>
      <c r="X492" t="s">
        <v>2989</v>
      </c>
      <c r="Y492" t="s">
        <v>489</v>
      </c>
      <c r="Z492" t="s">
        <v>384</v>
      </c>
      <c r="AA492"/>
      <c r="AB492" t="s">
        <v>3632</v>
      </c>
      <c r="AC492" t="s">
        <v>3847</v>
      </c>
      <c r="AD492" t="s">
        <v>3712</v>
      </c>
      <c r="AE492"/>
      <c r="AF492"/>
      <c r="AG492" t="s">
        <v>3855</v>
      </c>
      <c r="AH492" t="s">
        <v>3225</v>
      </c>
      <c r="AI492" t="s">
        <v>4327</v>
      </c>
      <c r="AJ492" t="s">
        <v>4328</v>
      </c>
      <c r="AK492" t="s">
        <v>4630</v>
      </c>
      <c r="AL492" t="s">
        <v>4649</v>
      </c>
      <c r="AM492" t="s">
        <v>4904</v>
      </c>
    </row>
    <row r="493" spans="1:39" x14ac:dyDescent="0.25">
      <c r="A493" t="s">
        <v>1348</v>
      </c>
      <c r="B493"/>
      <c r="C493" t="s">
        <v>1349</v>
      </c>
      <c r="D493" t="s">
        <v>1350</v>
      </c>
      <c r="E493" t="s">
        <v>5076</v>
      </c>
      <c r="F493" s="1">
        <v>454</v>
      </c>
      <c r="G493"/>
      <c r="H493" s="11">
        <v>112.1</v>
      </c>
      <c r="I493" s="11">
        <f t="shared" si="15"/>
        <v>128.91499999999999</v>
      </c>
      <c r="J493" s="12">
        <f t="shared" si="16"/>
        <v>122.46925</v>
      </c>
      <c r="K493" s="11">
        <v>255</v>
      </c>
      <c r="L493" t="s">
        <v>1351</v>
      </c>
      <c r="M493">
        <v>29</v>
      </c>
      <c r="N493" t="s">
        <v>451</v>
      </c>
      <c r="O493" t="s">
        <v>1352</v>
      </c>
      <c r="P493" t="s">
        <v>557</v>
      </c>
      <c r="Q493">
        <v>244</v>
      </c>
      <c r="R493">
        <v>190</v>
      </c>
      <c r="S493">
        <v>275</v>
      </c>
      <c r="T493"/>
      <c r="U493" t="s">
        <v>430</v>
      </c>
      <c r="V493" t="s">
        <v>422</v>
      </c>
      <c r="W493" t="s">
        <v>516</v>
      </c>
      <c r="X493" t="s">
        <v>1353</v>
      </c>
      <c r="Y493" t="s">
        <v>418</v>
      </c>
      <c r="Z493" t="s">
        <v>420</v>
      </c>
      <c r="AA493"/>
      <c r="AB493" t="s">
        <v>3631</v>
      </c>
      <c r="AC493" t="s">
        <v>1354</v>
      </c>
      <c r="AD493" t="s">
        <v>1355</v>
      </c>
      <c r="AE493"/>
      <c r="AF493"/>
      <c r="AG493" t="s">
        <v>1356</v>
      </c>
      <c r="AH493" t="s">
        <v>3225</v>
      </c>
      <c r="AI493" t="s">
        <v>1357</v>
      </c>
      <c r="AJ493" t="s">
        <v>1358</v>
      </c>
      <c r="AK493" t="s">
        <v>4579</v>
      </c>
      <c r="AL493" t="s">
        <v>4488</v>
      </c>
      <c r="AM493" t="s">
        <v>4904</v>
      </c>
    </row>
    <row r="494" spans="1:39" x14ac:dyDescent="0.25">
      <c r="A494" t="s">
        <v>1359</v>
      </c>
      <c r="B494"/>
      <c r="C494" t="s">
        <v>1360</v>
      </c>
      <c r="D494" t="s">
        <v>1350</v>
      </c>
      <c r="E494" t="s">
        <v>5076</v>
      </c>
      <c r="F494" s="1">
        <v>455</v>
      </c>
      <c r="G494"/>
      <c r="H494" s="11">
        <v>49</v>
      </c>
      <c r="I494" s="11">
        <f t="shared" si="15"/>
        <v>56.35</v>
      </c>
      <c r="J494" s="12">
        <f t="shared" si="16"/>
        <v>53.532499999999999</v>
      </c>
      <c r="K494" s="11">
        <v>111.4</v>
      </c>
      <c r="L494" t="s">
        <v>1361</v>
      </c>
      <c r="M494">
        <v>13.3</v>
      </c>
      <c r="N494" t="s">
        <v>413</v>
      </c>
      <c r="O494" t="s">
        <v>1362</v>
      </c>
      <c r="P494" t="s">
        <v>557</v>
      </c>
      <c r="Q494">
        <v>210</v>
      </c>
      <c r="R494">
        <v>175</v>
      </c>
      <c r="S494">
        <v>190</v>
      </c>
      <c r="T494"/>
      <c r="U494" t="s">
        <v>417</v>
      </c>
      <c r="V494" t="s">
        <v>418</v>
      </c>
      <c r="W494" t="s">
        <v>516</v>
      </c>
      <c r="X494" t="s">
        <v>1363</v>
      </c>
      <c r="Y494" t="s">
        <v>418</v>
      </c>
      <c r="Z494" t="s">
        <v>420</v>
      </c>
      <c r="AA494"/>
      <c r="AB494" t="s">
        <v>3631</v>
      </c>
      <c r="AC494" t="s">
        <v>1354</v>
      </c>
      <c r="AD494" t="s">
        <v>1355</v>
      </c>
      <c r="AE494"/>
      <c r="AF494"/>
      <c r="AG494" t="s">
        <v>571</v>
      </c>
      <c r="AH494" t="s">
        <v>3225</v>
      </c>
      <c r="AI494" t="s">
        <v>1365</v>
      </c>
      <c r="AJ494" t="s">
        <v>1358</v>
      </c>
      <c r="AK494" t="s">
        <v>4579</v>
      </c>
      <c r="AL494" t="s">
        <v>4490</v>
      </c>
      <c r="AM494" t="s">
        <v>4904</v>
      </c>
    </row>
    <row r="495" spans="1:39" x14ac:dyDescent="0.25">
      <c r="A495" t="s">
        <v>1366</v>
      </c>
      <c r="B495"/>
      <c r="C495" t="s">
        <v>1367</v>
      </c>
      <c r="D495" t="s">
        <v>1350</v>
      </c>
      <c r="E495" t="s">
        <v>5076</v>
      </c>
      <c r="F495" s="1">
        <v>456</v>
      </c>
      <c r="G495"/>
      <c r="H495" s="11">
        <v>49</v>
      </c>
      <c r="I495" s="11">
        <f t="shared" si="15"/>
        <v>56.35</v>
      </c>
      <c r="J495" s="12">
        <f t="shared" si="16"/>
        <v>53.532499999999999</v>
      </c>
      <c r="K495" s="11">
        <v>111.4</v>
      </c>
      <c r="L495" t="s">
        <v>1368</v>
      </c>
      <c r="M495">
        <v>8.6</v>
      </c>
      <c r="N495" t="s">
        <v>413</v>
      </c>
      <c r="O495" t="s">
        <v>1362</v>
      </c>
      <c r="P495" t="s">
        <v>557</v>
      </c>
      <c r="Q495">
        <v>210</v>
      </c>
      <c r="R495">
        <v>175</v>
      </c>
      <c r="S495">
        <v>190</v>
      </c>
      <c r="T495"/>
      <c r="U495" t="s">
        <v>417</v>
      </c>
      <c r="V495" t="s">
        <v>418</v>
      </c>
      <c r="W495" t="s">
        <v>516</v>
      </c>
      <c r="X495" t="s">
        <v>1369</v>
      </c>
      <c r="Y495" t="s">
        <v>418</v>
      </c>
      <c r="Z495" t="s">
        <v>455</v>
      </c>
      <c r="AA495"/>
      <c r="AB495" t="s">
        <v>3643</v>
      </c>
      <c r="AC495" t="s">
        <v>1354</v>
      </c>
      <c r="AD495" t="s">
        <v>1355</v>
      </c>
      <c r="AE495"/>
      <c r="AF495"/>
      <c r="AG495" t="s">
        <v>968</v>
      </c>
      <c r="AH495" t="s">
        <v>3225</v>
      </c>
      <c r="AI495" t="s">
        <v>1357</v>
      </c>
      <c r="AJ495" t="s">
        <v>1358</v>
      </c>
      <c r="AK495" t="s">
        <v>4580</v>
      </c>
      <c r="AL495"/>
      <c r="AM495" t="s">
        <v>4923</v>
      </c>
    </row>
    <row r="496" spans="1:39" x14ac:dyDescent="0.25">
      <c r="A496" t="s">
        <v>1370</v>
      </c>
      <c r="B496"/>
      <c r="C496" t="s">
        <v>1371</v>
      </c>
      <c r="D496" t="s">
        <v>1350</v>
      </c>
      <c r="E496" t="s">
        <v>5076</v>
      </c>
      <c r="F496" s="1">
        <v>457</v>
      </c>
      <c r="G496"/>
      <c r="H496" s="11">
        <v>59.6</v>
      </c>
      <c r="I496" s="11">
        <f t="shared" si="15"/>
        <v>68.539999999999992</v>
      </c>
      <c r="J496" s="12">
        <f t="shared" si="16"/>
        <v>65.112999999999985</v>
      </c>
      <c r="K496" s="11">
        <v>135.6</v>
      </c>
      <c r="L496" t="s">
        <v>1372</v>
      </c>
      <c r="M496">
        <v>15.3</v>
      </c>
      <c r="N496" t="s">
        <v>413</v>
      </c>
      <c r="O496" t="s">
        <v>1373</v>
      </c>
      <c r="P496" t="s">
        <v>557</v>
      </c>
      <c r="Q496">
        <v>246</v>
      </c>
      <c r="R496">
        <v>175</v>
      </c>
      <c r="S496">
        <v>190</v>
      </c>
      <c r="T496"/>
      <c r="U496" t="s">
        <v>417</v>
      </c>
      <c r="V496" t="s">
        <v>418</v>
      </c>
      <c r="W496" t="s">
        <v>516</v>
      </c>
      <c r="X496" t="s">
        <v>1374</v>
      </c>
      <c r="Y496" t="s">
        <v>418</v>
      </c>
      <c r="Z496" t="s">
        <v>420</v>
      </c>
      <c r="AA496"/>
      <c r="AB496" t="s">
        <v>3631</v>
      </c>
      <c r="AC496" t="s">
        <v>1354</v>
      </c>
      <c r="AD496" t="s">
        <v>1355</v>
      </c>
      <c r="AE496"/>
      <c r="AF496"/>
      <c r="AG496" t="s">
        <v>1037</v>
      </c>
      <c r="AH496" t="s">
        <v>3225</v>
      </c>
      <c r="AI496" t="s">
        <v>1375</v>
      </c>
      <c r="AJ496" t="s">
        <v>1358</v>
      </c>
      <c r="AK496" t="s">
        <v>4579</v>
      </c>
      <c r="AL496" t="s">
        <v>4488</v>
      </c>
      <c r="AM496" t="s">
        <v>4904</v>
      </c>
    </row>
    <row r="497" spans="1:39" x14ac:dyDescent="0.25">
      <c r="A497" t="s">
        <v>1376</v>
      </c>
      <c r="B497"/>
      <c r="C497" t="s">
        <v>1377</v>
      </c>
      <c r="D497" t="s">
        <v>1350</v>
      </c>
      <c r="E497" t="s">
        <v>5076</v>
      </c>
      <c r="F497" s="1">
        <v>458</v>
      </c>
      <c r="G497"/>
      <c r="H497" s="11">
        <v>59.6</v>
      </c>
      <c r="I497" s="11">
        <f t="shared" si="15"/>
        <v>68.539999999999992</v>
      </c>
      <c r="J497" s="12">
        <f t="shared" si="16"/>
        <v>65.112999999999985</v>
      </c>
      <c r="K497" s="11">
        <v>135.6</v>
      </c>
      <c r="L497" t="s">
        <v>1378</v>
      </c>
      <c r="M497">
        <v>11.3</v>
      </c>
      <c r="N497" t="s">
        <v>413</v>
      </c>
      <c r="O497" t="s">
        <v>1373</v>
      </c>
      <c r="P497" t="s">
        <v>557</v>
      </c>
      <c r="Q497">
        <v>246</v>
      </c>
      <c r="R497">
        <v>175</v>
      </c>
      <c r="S497">
        <v>190</v>
      </c>
      <c r="T497"/>
      <c r="U497" t="s">
        <v>417</v>
      </c>
      <c r="V497" t="s">
        <v>418</v>
      </c>
      <c r="W497" t="s">
        <v>516</v>
      </c>
      <c r="X497" t="s">
        <v>1379</v>
      </c>
      <c r="Y497" t="s">
        <v>418</v>
      </c>
      <c r="Z497" t="s">
        <v>455</v>
      </c>
      <c r="AA497"/>
      <c r="AB497" t="s">
        <v>3643</v>
      </c>
      <c r="AC497" t="s">
        <v>1354</v>
      </c>
      <c r="AD497" t="s">
        <v>1355</v>
      </c>
      <c r="AE497"/>
      <c r="AF497"/>
      <c r="AG497" t="s">
        <v>1040</v>
      </c>
      <c r="AH497" t="s">
        <v>3225</v>
      </c>
      <c r="AI497" t="s">
        <v>1357</v>
      </c>
      <c r="AJ497" t="s">
        <v>1358</v>
      </c>
      <c r="AK497" t="s">
        <v>4579</v>
      </c>
      <c r="AL497"/>
      <c r="AM497" t="s">
        <v>4923</v>
      </c>
    </row>
    <row r="498" spans="1:39" x14ac:dyDescent="0.25">
      <c r="A498" t="s">
        <v>1380</v>
      </c>
      <c r="B498"/>
      <c r="C498" t="s">
        <v>1381</v>
      </c>
      <c r="D498" t="s">
        <v>1350</v>
      </c>
      <c r="E498" t="s">
        <v>5076</v>
      </c>
      <c r="F498" s="1">
        <v>459</v>
      </c>
      <c r="G498"/>
      <c r="H498" s="11">
        <v>67.099999999999994</v>
      </c>
      <c r="I498" s="11">
        <f t="shared" si="15"/>
        <v>77.164999999999992</v>
      </c>
      <c r="J498" s="12">
        <f t="shared" si="16"/>
        <v>73.306749999999994</v>
      </c>
      <c r="K498" s="11">
        <v>152.5</v>
      </c>
      <c r="L498" t="s">
        <v>1382</v>
      </c>
      <c r="M498">
        <v>17</v>
      </c>
      <c r="N498" t="s">
        <v>413</v>
      </c>
      <c r="O498" t="s">
        <v>1383</v>
      </c>
      <c r="P498" t="s">
        <v>557</v>
      </c>
      <c r="Q498">
        <v>260</v>
      </c>
      <c r="R498">
        <v>175</v>
      </c>
      <c r="S498">
        <v>225</v>
      </c>
      <c r="T498"/>
      <c r="U498" t="s">
        <v>1384</v>
      </c>
      <c r="V498" t="s">
        <v>418</v>
      </c>
      <c r="W498" t="s">
        <v>516</v>
      </c>
      <c r="X498" t="s">
        <v>1385</v>
      </c>
      <c r="Y498" t="s">
        <v>418</v>
      </c>
      <c r="Z498" t="s">
        <v>420</v>
      </c>
      <c r="AA498"/>
      <c r="AB498" t="s">
        <v>3639</v>
      </c>
      <c r="AC498" t="s">
        <v>1354</v>
      </c>
      <c r="AD498" t="s">
        <v>1355</v>
      </c>
      <c r="AE498"/>
      <c r="AF498"/>
      <c r="AG498" t="s">
        <v>1040</v>
      </c>
      <c r="AH498" t="s">
        <v>3225</v>
      </c>
      <c r="AI498" t="s">
        <v>1386</v>
      </c>
      <c r="AJ498" t="s">
        <v>1358</v>
      </c>
      <c r="AK498" t="s">
        <v>4579</v>
      </c>
      <c r="AL498" t="s">
        <v>4488</v>
      </c>
      <c r="AM498" t="s">
        <v>4904</v>
      </c>
    </row>
    <row r="499" spans="1:39" x14ac:dyDescent="0.25">
      <c r="A499" t="s">
        <v>1385</v>
      </c>
      <c r="B499"/>
      <c r="C499" t="s">
        <v>3682</v>
      </c>
      <c r="D499" t="s">
        <v>1350</v>
      </c>
      <c r="E499" t="s">
        <v>5076</v>
      </c>
      <c r="F499" s="1">
        <v>460</v>
      </c>
      <c r="G499"/>
      <c r="H499" s="11">
        <v>67.099999999999994</v>
      </c>
      <c r="I499" s="11">
        <f t="shared" si="15"/>
        <v>77.164999999999992</v>
      </c>
      <c r="J499" s="12">
        <f t="shared" si="16"/>
        <v>73.306749999999994</v>
      </c>
      <c r="K499" s="11">
        <v>152.5</v>
      </c>
      <c r="L499" t="s">
        <v>3683</v>
      </c>
      <c r="M499">
        <v>12</v>
      </c>
      <c r="N499" t="s">
        <v>413</v>
      </c>
      <c r="O499" t="s">
        <v>1383</v>
      </c>
      <c r="P499" t="s">
        <v>557</v>
      </c>
      <c r="Q499">
        <v>260</v>
      </c>
      <c r="R499">
        <v>175</v>
      </c>
      <c r="S499">
        <v>225</v>
      </c>
      <c r="T499" t="s">
        <v>1679</v>
      </c>
      <c r="U499" t="s">
        <v>1384</v>
      </c>
      <c r="V499" t="s">
        <v>418</v>
      </c>
      <c r="W499" t="s">
        <v>516</v>
      </c>
      <c r="X499" t="s">
        <v>1380</v>
      </c>
      <c r="Y499" t="s">
        <v>418</v>
      </c>
      <c r="Z499" t="s">
        <v>455</v>
      </c>
      <c r="AA499"/>
      <c r="AB499" t="s">
        <v>3639</v>
      </c>
      <c r="AC499" t="s">
        <v>1354</v>
      </c>
      <c r="AD499" t="s">
        <v>1355</v>
      </c>
      <c r="AE499"/>
      <c r="AF499"/>
      <c r="AG499" t="s">
        <v>1062</v>
      </c>
      <c r="AH499" t="s">
        <v>3225</v>
      </c>
      <c r="AI499" t="s">
        <v>1386</v>
      </c>
      <c r="AJ499"/>
      <c r="AK499"/>
      <c r="AL499"/>
      <c r="AM499"/>
    </row>
    <row r="500" spans="1:39" x14ac:dyDescent="0.25">
      <c r="A500" t="s">
        <v>1387</v>
      </c>
      <c r="B500"/>
      <c r="C500" t="s">
        <v>1388</v>
      </c>
      <c r="D500" t="s">
        <v>1350</v>
      </c>
      <c r="E500" t="s">
        <v>5076</v>
      </c>
      <c r="F500" s="1">
        <v>461</v>
      </c>
      <c r="G500"/>
      <c r="H500" s="11">
        <v>63.8</v>
      </c>
      <c r="I500" s="11">
        <f t="shared" si="15"/>
        <v>73.37</v>
      </c>
      <c r="J500" s="12">
        <f t="shared" si="16"/>
        <v>69.701499999999996</v>
      </c>
      <c r="K500" s="11">
        <v>145.19999999999999</v>
      </c>
      <c r="L500" t="s">
        <v>1389</v>
      </c>
      <c r="M500">
        <v>18</v>
      </c>
      <c r="N500" t="s">
        <v>413</v>
      </c>
      <c r="O500" t="s">
        <v>1390</v>
      </c>
      <c r="P500" t="s">
        <v>557</v>
      </c>
      <c r="Q500">
        <v>278</v>
      </c>
      <c r="R500">
        <v>175</v>
      </c>
      <c r="S500">
        <v>190</v>
      </c>
      <c r="T500"/>
      <c r="U500" t="s">
        <v>417</v>
      </c>
      <c r="V500" t="s">
        <v>418</v>
      </c>
      <c r="W500" t="s">
        <v>516</v>
      </c>
      <c r="X500" t="s">
        <v>1391</v>
      </c>
      <c r="Y500" t="s">
        <v>418</v>
      </c>
      <c r="Z500" t="s">
        <v>420</v>
      </c>
      <c r="AA500"/>
      <c r="AB500" t="s">
        <v>3631</v>
      </c>
      <c r="AC500" t="s">
        <v>1354</v>
      </c>
      <c r="AD500" t="s">
        <v>1355</v>
      </c>
      <c r="AE500"/>
      <c r="AF500"/>
      <c r="AG500" t="s">
        <v>590</v>
      </c>
      <c r="AH500" t="s">
        <v>3225</v>
      </c>
      <c r="AI500" t="s">
        <v>1357</v>
      </c>
      <c r="AJ500" t="s">
        <v>1358</v>
      </c>
      <c r="AK500" t="s">
        <v>4579</v>
      </c>
      <c r="AL500" t="s">
        <v>4488</v>
      </c>
      <c r="AM500" t="s">
        <v>4904</v>
      </c>
    </row>
    <row r="501" spans="1:39" x14ac:dyDescent="0.25">
      <c r="A501" t="s">
        <v>1392</v>
      </c>
      <c r="B501"/>
      <c r="C501" t="s">
        <v>1393</v>
      </c>
      <c r="D501" t="s">
        <v>1350</v>
      </c>
      <c r="E501" t="s">
        <v>5076</v>
      </c>
      <c r="F501" s="1">
        <v>462</v>
      </c>
      <c r="G501"/>
      <c r="H501" s="11">
        <v>63.8</v>
      </c>
      <c r="I501" s="11">
        <f t="shared" si="15"/>
        <v>73.37</v>
      </c>
      <c r="J501" s="12">
        <f t="shared" si="16"/>
        <v>69.701499999999996</v>
      </c>
      <c r="K501" s="11">
        <v>145.19999999999999</v>
      </c>
      <c r="L501" t="s">
        <v>1394</v>
      </c>
      <c r="M501">
        <v>13</v>
      </c>
      <c r="N501" t="s">
        <v>413</v>
      </c>
      <c r="O501" t="s">
        <v>1390</v>
      </c>
      <c r="P501" t="s">
        <v>557</v>
      </c>
      <c r="Q501">
        <v>278</v>
      </c>
      <c r="R501">
        <v>175</v>
      </c>
      <c r="S501">
        <v>190</v>
      </c>
      <c r="T501"/>
      <c r="U501" t="s">
        <v>417</v>
      </c>
      <c r="V501" t="s">
        <v>418</v>
      </c>
      <c r="W501" t="s">
        <v>516</v>
      </c>
      <c r="X501" t="s">
        <v>1395</v>
      </c>
      <c r="Y501" t="s">
        <v>418</v>
      </c>
      <c r="Z501" t="s">
        <v>455</v>
      </c>
      <c r="AA501"/>
      <c r="AB501" t="s">
        <v>3643</v>
      </c>
      <c r="AC501" t="s">
        <v>1354</v>
      </c>
      <c r="AD501" t="s">
        <v>1355</v>
      </c>
      <c r="AE501"/>
      <c r="AF501"/>
      <c r="AG501" t="s">
        <v>1090</v>
      </c>
      <c r="AH501" t="s">
        <v>3225</v>
      </c>
      <c r="AI501" t="s">
        <v>1357</v>
      </c>
      <c r="AJ501" t="s">
        <v>1358</v>
      </c>
      <c r="AK501" t="s">
        <v>4579</v>
      </c>
      <c r="AL501"/>
      <c r="AM501" t="s">
        <v>4923</v>
      </c>
    </row>
    <row r="502" spans="1:39" x14ac:dyDescent="0.25">
      <c r="A502" t="s">
        <v>1396</v>
      </c>
      <c r="B502"/>
      <c r="C502" t="s">
        <v>1397</v>
      </c>
      <c r="D502" t="s">
        <v>1350</v>
      </c>
      <c r="E502" t="s">
        <v>5076</v>
      </c>
      <c r="F502" s="1">
        <v>463</v>
      </c>
      <c r="G502"/>
      <c r="H502" s="11">
        <v>73.599999999999994</v>
      </c>
      <c r="I502" s="11">
        <f t="shared" si="15"/>
        <v>84.64</v>
      </c>
      <c r="J502" s="12">
        <f t="shared" si="16"/>
        <v>80.408000000000001</v>
      </c>
      <c r="K502" s="11">
        <v>167.4</v>
      </c>
      <c r="L502" t="s">
        <v>1398</v>
      </c>
      <c r="M502">
        <v>22.5</v>
      </c>
      <c r="N502" t="s">
        <v>413</v>
      </c>
      <c r="O502" t="s">
        <v>1399</v>
      </c>
      <c r="P502" t="s">
        <v>557</v>
      </c>
      <c r="Q502">
        <v>353</v>
      </c>
      <c r="R502">
        <v>175</v>
      </c>
      <c r="S502">
        <v>190</v>
      </c>
      <c r="T502"/>
      <c r="U502" t="s">
        <v>417</v>
      </c>
      <c r="V502" t="s">
        <v>418</v>
      </c>
      <c r="W502" t="s">
        <v>516</v>
      </c>
      <c r="X502" t="s">
        <v>1400</v>
      </c>
      <c r="Y502" t="s">
        <v>418</v>
      </c>
      <c r="Z502" t="s">
        <v>420</v>
      </c>
      <c r="AA502"/>
      <c r="AB502" t="s">
        <v>3631</v>
      </c>
      <c r="AC502" t="s">
        <v>1354</v>
      </c>
      <c r="AD502" t="s">
        <v>1355</v>
      </c>
      <c r="AE502"/>
      <c r="AF502"/>
      <c r="AG502" t="s">
        <v>1151</v>
      </c>
      <c r="AH502" t="s">
        <v>3225</v>
      </c>
      <c r="AI502" t="s">
        <v>1401</v>
      </c>
      <c r="AJ502" t="s">
        <v>1358</v>
      </c>
      <c r="AK502" t="s">
        <v>4579</v>
      </c>
      <c r="AL502" t="s">
        <v>4490</v>
      </c>
      <c r="AM502" t="s">
        <v>4904</v>
      </c>
    </row>
    <row r="503" spans="1:39" x14ac:dyDescent="0.25">
      <c r="A503" t="s">
        <v>1402</v>
      </c>
      <c r="B503"/>
      <c r="C503" t="s">
        <v>1403</v>
      </c>
      <c r="D503" t="s">
        <v>1350</v>
      </c>
      <c r="E503" t="s">
        <v>5076</v>
      </c>
      <c r="F503" s="1">
        <v>464</v>
      </c>
      <c r="G503"/>
      <c r="H503" s="11">
        <v>73.599999999999994</v>
      </c>
      <c r="I503" s="11">
        <f t="shared" si="15"/>
        <v>84.64</v>
      </c>
      <c r="J503" s="12">
        <f t="shared" si="16"/>
        <v>80.408000000000001</v>
      </c>
      <c r="K503" s="11">
        <v>167.4</v>
      </c>
      <c r="L503" t="s">
        <v>1404</v>
      </c>
      <c r="M503">
        <v>16.2</v>
      </c>
      <c r="N503" t="s">
        <v>413</v>
      </c>
      <c r="O503" t="s">
        <v>1399</v>
      </c>
      <c r="P503" t="s">
        <v>557</v>
      </c>
      <c r="Q503">
        <v>353</v>
      </c>
      <c r="R503">
        <v>175</v>
      </c>
      <c r="S503">
        <v>190</v>
      </c>
      <c r="T503"/>
      <c r="U503" t="s">
        <v>417</v>
      </c>
      <c r="V503" t="s">
        <v>418</v>
      </c>
      <c r="W503" t="s">
        <v>516</v>
      </c>
      <c r="X503" t="s">
        <v>1405</v>
      </c>
      <c r="Y503" t="s">
        <v>418</v>
      </c>
      <c r="Z503" t="s">
        <v>455</v>
      </c>
      <c r="AA503"/>
      <c r="AB503" t="s">
        <v>3643</v>
      </c>
      <c r="AC503" t="s">
        <v>1354</v>
      </c>
      <c r="AD503" t="s">
        <v>1355</v>
      </c>
      <c r="AE503"/>
      <c r="AF503"/>
      <c r="AG503" t="s">
        <v>1151</v>
      </c>
      <c r="AH503" t="s">
        <v>3225</v>
      </c>
      <c r="AI503" t="s">
        <v>1357</v>
      </c>
      <c r="AJ503" t="s">
        <v>1358</v>
      </c>
      <c r="AK503" t="s">
        <v>4500</v>
      </c>
      <c r="AL503"/>
      <c r="AM503" t="s">
        <v>4923</v>
      </c>
    </row>
    <row r="504" spans="1:39" x14ac:dyDescent="0.25">
      <c r="A504" t="s">
        <v>1406</v>
      </c>
      <c r="B504"/>
      <c r="C504" t="s">
        <v>1407</v>
      </c>
      <c r="D504" t="s">
        <v>1350</v>
      </c>
      <c r="E504" t="s">
        <v>5076</v>
      </c>
      <c r="F504" s="1">
        <v>465</v>
      </c>
      <c r="G504"/>
      <c r="H504" s="11">
        <v>101.9</v>
      </c>
      <c r="I504" s="11">
        <f t="shared" si="15"/>
        <v>117.18500000000002</v>
      </c>
      <c r="J504" s="12">
        <f t="shared" si="16"/>
        <v>111.32575</v>
      </c>
      <c r="K504" s="11">
        <v>231.8</v>
      </c>
      <c r="L504" t="s">
        <v>1398</v>
      </c>
      <c r="M504">
        <v>26.5</v>
      </c>
      <c r="N504" t="s">
        <v>413</v>
      </c>
      <c r="O504" t="s">
        <v>1399</v>
      </c>
      <c r="P504" t="s">
        <v>557</v>
      </c>
      <c r="Q504">
        <v>349</v>
      </c>
      <c r="R504">
        <v>175</v>
      </c>
      <c r="S504">
        <v>239</v>
      </c>
      <c r="T504"/>
      <c r="U504" t="s">
        <v>430</v>
      </c>
      <c r="V504" t="s">
        <v>418</v>
      </c>
      <c r="W504" t="s">
        <v>516</v>
      </c>
      <c r="X504" t="s">
        <v>1408</v>
      </c>
      <c r="Y504" t="s">
        <v>418</v>
      </c>
      <c r="Z504" t="s">
        <v>420</v>
      </c>
      <c r="AA504"/>
      <c r="AB504" t="s">
        <v>3643</v>
      </c>
      <c r="AC504" t="s">
        <v>1354</v>
      </c>
      <c r="AD504" t="s">
        <v>1355</v>
      </c>
      <c r="AE504"/>
      <c r="AF504"/>
      <c r="AG504" t="s">
        <v>1087</v>
      </c>
      <c r="AH504" t="s">
        <v>3225</v>
      </c>
      <c r="AI504" t="s">
        <v>1357</v>
      </c>
      <c r="AJ504" t="s">
        <v>1358</v>
      </c>
      <c r="AK504" t="s">
        <v>4579</v>
      </c>
      <c r="AL504" t="s">
        <v>4490</v>
      </c>
      <c r="AM504" t="s">
        <v>4913</v>
      </c>
    </row>
    <row r="505" spans="1:39" x14ac:dyDescent="0.25">
      <c r="A505" t="s">
        <v>1409</v>
      </c>
      <c r="B505"/>
      <c r="C505" t="s">
        <v>1410</v>
      </c>
      <c r="D505" t="s">
        <v>1350</v>
      </c>
      <c r="E505" t="s">
        <v>5076</v>
      </c>
      <c r="F505" s="1">
        <v>466</v>
      </c>
      <c r="G505"/>
      <c r="H505" s="11">
        <v>101.9</v>
      </c>
      <c r="I505" s="11">
        <f t="shared" si="15"/>
        <v>117.18500000000002</v>
      </c>
      <c r="J505" s="12">
        <f t="shared" si="16"/>
        <v>111.32575</v>
      </c>
      <c r="K505" s="11">
        <v>231.8</v>
      </c>
      <c r="L505" t="s">
        <v>1404</v>
      </c>
      <c r="M505">
        <v>18</v>
      </c>
      <c r="N505" t="s">
        <v>413</v>
      </c>
      <c r="O505" t="s">
        <v>1399</v>
      </c>
      <c r="P505" t="s">
        <v>557</v>
      </c>
      <c r="Q505">
        <v>349</v>
      </c>
      <c r="R505">
        <v>175</v>
      </c>
      <c r="S505">
        <v>239</v>
      </c>
      <c r="T505"/>
      <c r="U505" t="s">
        <v>430</v>
      </c>
      <c r="V505" t="s">
        <v>418</v>
      </c>
      <c r="W505" t="s">
        <v>516</v>
      </c>
      <c r="X505" t="s">
        <v>1411</v>
      </c>
      <c r="Y505" t="s">
        <v>418</v>
      </c>
      <c r="Z505" t="s">
        <v>455</v>
      </c>
      <c r="AA505"/>
      <c r="AB505" t="s">
        <v>3643</v>
      </c>
      <c r="AC505" t="s">
        <v>1354</v>
      </c>
      <c r="AD505" t="s">
        <v>1355</v>
      </c>
      <c r="AE505"/>
      <c r="AF505"/>
      <c r="AG505" t="s">
        <v>1151</v>
      </c>
      <c r="AH505" t="s">
        <v>3225</v>
      </c>
      <c r="AI505" t="s">
        <v>1412</v>
      </c>
      <c r="AJ505" t="s">
        <v>1358</v>
      </c>
      <c r="AK505" t="s">
        <v>4579</v>
      </c>
      <c r="AL505"/>
      <c r="AM505" t="s">
        <v>4923</v>
      </c>
    </row>
    <row r="506" spans="1:39" x14ac:dyDescent="0.25">
      <c r="A506" t="s">
        <v>1413</v>
      </c>
      <c r="B506"/>
      <c r="C506" t="s">
        <v>1414</v>
      </c>
      <c r="D506" t="s">
        <v>1350</v>
      </c>
      <c r="E506" t="s">
        <v>5076</v>
      </c>
      <c r="F506" s="1">
        <v>467</v>
      </c>
      <c r="G506"/>
      <c r="H506" s="11">
        <v>104.9</v>
      </c>
      <c r="I506" s="11">
        <f t="shared" si="15"/>
        <v>120.63500000000002</v>
      </c>
      <c r="J506" s="12">
        <f t="shared" si="16"/>
        <v>114.60325000000003</v>
      </c>
      <c r="K506" s="11">
        <v>238.5</v>
      </c>
      <c r="L506" t="s">
        <v>1398</v>
      </c>
      <c r="M506">
        <v>21</v>
      </c>
      <c r="N506" t="s">
        <v>413</v>
      </c>
      <c r="O506" t="s">
        <v>1399</v>
      </c>
      <c r="P506" t="s">
        <v>557</v>
      </c>
      <c r="Q506">
        <v>305</v>
      </c>
      <c r="R506">
        <v>175</v>
      </c>
      <c r="S506">
        <v>220</v>
      </c>
      <c r="T506"/>
      <c r="U506" t="s">
        <v>944</v>
      </c>
      <c r="V506" t="s">
        <v>418</v>
      </c>
      <c r="W506" t="s">
        <v>516</v>
      </c>
      <c r="X506" t="s">
        <v>1415</v>
      </c>
      <c r="Y506" t="s">
        <v>418</v>
      </c>
      <c r="Z506" t="s">
        <v>420</v>
      </c>
      <c r="AA506"/>
      <c r="AB506" t="s">
        <v>3643</v>
      </c>
      <c r="AC506" t="s">
        <v>1354</v>
      </c>
      <c r="AD506" t="s">
        <v>1355</v>
      </c>
      <c r="AE506"/>
      <c r="AF506"/>
      <c r="AG506" t="s">
        <v>1151</v>
      </c>
      <c r="AH506" t="s">
        <v>3225</v>
      </c>
      <c r="AI506" t="s">
        <v>1416</v>
      </c>
      <c r="AJ506" t="s">
        <v>1358</v>
      </c>
      <c r="AK506" t="s">
        <v>4579</v>
      </c>
      <c r="AL506" t="s">
        <v>4488</v>
      </c>
      <c r="AM506" t="s">
        <v>4913</v>
      </c>
    </row>
    <row r="507" spans="1:39" x14ac:dyDescent="0.25">
      <c r="A507" t="s">
        <v>1417</v>
      </c>
      <c r="B507"/>
      <c r="C507" t="s">
        <v>1418</v>
      </c>
      <c r="D507" t="s">
        <v>1350</v>
      </c>
      <c r="E507" t="s">
        <v>5076</v>
      </c>
      <c r="F507" s="1">
        <v>468</v>
      </c>
      <c r="G507"/>
      <c r="H507" s="11">
        <v>104.9</v>
      </c>
      <c r="I507" s="11">
        <f t="shared" si="15"/>
        <v>120.63500000000002</v>
      </c>
      <c r="J507" s="12">
        <f t="shared" si="16"/>
        <v>114.60325000000003</v>
      </c>
      <c r="K507" s="11">
        <v>238.5</v>
      </c>
      <c r="L507" t="s">
        <v>1404</v>
      </c>
      <c r="M507">
        <v>16.5</v>
      </c>
      <c r="N507" t="s">
        <v>413</v>
      </c>
      <c r="O507" t="s">
        <v>1399</v>
      </c>
      <c r="P507" t="s">
        <v>557</v>
      </c>
      <c r="Q507">
        <v>305</v>
      </c>
      <c r="R507">
        <v>175</v>
      </c>
      <c r="S507">
        <v>220</v>
      </c>
      <c r="T507"/>
      <c r="U507" t="s">
        <v>944</v>
      </c>
      <c r="V507" t="s">
        <v>418</v>
      </c>
      <c r="W507" t="s">
        <v>516</v>
      </c>
      <c r="X507" t="s">
        <v>1419</v>
      </c>
      <c r="Y507" t="s">
        <v>418</v>
      </c>
      <c r="Z507" t="s">
        <v>455</v>
      </c>
      <c r="AA507"/>
      <c r="AB507" t="s">
        <v>3643</v>
      </c>
      <c r="AC507" t="s">
        <v>1354</v>
      </c>
      <c r="AD507" t="s">
        <v>1355</v>
      </c>
      <c r="AE507"/>
      <c r="AF507"/>
      <c r="AG507" t="s">
        <v>1090</v>
      </c>
      <c r="AH507" t="s">
        <v>3225</v>
      </c>
      <c r="AI507" t="s">
        <v>1420</v>
      </c>
      <c r="AJ507" t="s">
        <v>1358</v>
      </c>
      <c r="AK507" t="s">
        <v>4581</v>
      </c>
      <c r="AL507"/>
      <c r="AM507" t="s">
        <v>4924</v>
      </c>
    </row>
    <row r="508" spans="1:39" x14ac:dyDescent="0.25">
      <c r="A508" t="s">
        <v>1421</v>
      </c>
      <c r="B508"/>
      <c r="C508" t="s">
        <v>1422</v>
      </c>
      <c r="D508" t="s">
        <v>1350</v>
      </c>
      <c r="E508" t="s">
        <v>5076</v>
      </c>
      <c r="F508" s="1">
        <v>469</v>
      </c>
      <c r="G508"/>
      <c r="H508" s="11">
        <v>112.4</v>
      </c>
      <c r="I508" s="11">
        <f t="shared" si="15"/>
        <v>129.26000000000002</v>
      </c>
      <c r="J508" s="12">
        <f t="shared" si="16"/>
        <v>122.79700000000003</v>
      </c>
      <c r="K508" s="11">
        <v>255.4</v>
      </c>
      <c r="L508" t="s">
        <v>1423</v>
      </c>
      <c r="M508">
        <v>28</v>
      </c>
      <c r="N508" t="s">
        <v>413</v>
      </c>
      <c r="O508" t="s">
        <v>1424</v>
      </c>
      <c r="P508" t="s">
        <v>557</v>
      </c>
      <c r="Q508">
        <v>394</v>
      </c>
      <c r="R508">
        <v>175</v>
      </c>
      <c r="S508">
        <v>190</v>
      </c>
      <c r="T508"/>
      <c r="U508" t="s">
        <v>417</v>
      </c>
      <c r="V508" t="s">
        <v>418</v>
      </c>
      <c r="W508" t="s">
        <v>516</v>
      </c>
      <c r="X508" t="s">
        <v>1425</v>
      </c>
      <c r="Y508" t="s">
        <v>418</v>
      </c>
      <c r="Z508" t="s">
        <v>420</v>
      </c>
      <c r="AA508"/>
      <c r="AB508" t="s">
        <v>3631</v>
      </c>
      <c r="AC508" t="s">
        <v>1354</v>
      </c>
      <c r="AD508" t="s">
        <v>1355</v>
      </c>
      <c r="AE508"/>
      <c r="AF508"/>
      <c r="AG508" t="s">
        <v>1151</v>
      </c>
      <c r="AH508" t="s">
        <v>3225</v>
      </c>
      <c r="AI508" t="s">
        <v>1357</v>
      </c>
      <c r="AJ508" t="s">
        <v>1358</v>
      </c>
      <c r="AK508" t="s">
        <v>4579</v>
      </c>
      <c r="AL508" t="s">
        <v>4488</v>
      </c>
      <c r="AM508" t="s">
        <v>4913</v>
      </c>
    </row>
    <row r="509" spans="1:39" x14ac:dyDescent="0.25">
      <c r="A509" t="s">
        <v>1426</v>
      </c>
      <c r="B509"/>
      <c r="C509" t="s">
        <v>1427</v>
      </c>
      <c r="D509" t="s">
        <v>1350</v>
      </c>
      <c r="E509" t="s">
        <v>5076</v>
      </c>
      <c r="F509" s="1">
        <v>470</v>
      </c>
      <c r="G509"/>
      <c r="H509" s="11">
        <v>104</v>
      </c>
      <c r="I509" s="11">
        <f t="shared" si="15"/>
        <v>119.60000000000001</v>
      </c>
      <c r="J509" s="12">
        <f t="shared" si="16"/>
        <v>113.62000000000002</v>
      </c>
      <c r="K509" s="11">
        <v>236.6</v>
      </c>
      <c r="L509" t="s">
        <v>4582</v>
      </c>
      <c r="M509">
        <v>25</v>
      </c>
      <c r="N509" t="s">
        <v>413</v>
      </c>
      <c r="O509" t="s">
        <v>1428</v>
      </c>
      <c r="P509" t="s">
        <v>557</v>
      </c>
      <c r="Q509">
        <v>330</v>
      </c>
      <c r="R509">
        <v>172</v>
      </c>
      <c r="S509">
        <v>242</v>
      </c>
      <c r="T509"/>
      <c r="U509" t="s">
        <v>430</v>
      </c>
      <c r="V509" t="s">
        <v>419</v>
      </c>
      <c r="W509" t="s">
        <v>516</v>
      </c>
      <c r="X509" t="s">
        <v>1430</v>
      </c>
      <c r="Y509" t="s">
        <v>418</v>
      </c>
      <c r="Z509" t="s">
        <v>420</v>
      </c>
      <c r="AA509"/>
      <c r="AB509" t="s">
        <v>3644</v>
      </c>
      <c r="AC509" t="s">
        <v>1354</v>
      </c>
      <c r="AD509" t="s">
        <v>1355</v>
      </c>
      <c r="AE509"/>
      <c r="AF509"/>
      <c r="AG509" t="s">
        <v>1087</v>
      </c>
      <c r="AH509" t="s">
        <v>3225</v>
      </c>
      <c r="AI509" t="s">
        <v>1431</v>
      </c>
      <c r="AJ509" t="s">
        <v>1358</v>
      </c>
      <c r="AK509" t="s">
        <v>4500</v>
      </c>
      <c r="AL509" t="s">
        <v>4490</v>
      </c>
      <c r="AM509" t="s">
        <v>4913</v>
      </c>
    </row>
    <row r="510" spans="1:39" x14ac:dyDescent="0.25">
      <c r="A510" t="s">
        <v>1432</v>
      </c>
      <c r="B510"/>
      <c r="C510" t="s">
        <v>1433</v>
      </c>
      <c r="D510" t="s">
        <v>1350</v>
      </c>
      <c r="E510" t="s">
        <v>5076</v>
      </c>
      <c r="F510" s="1">
        <v>471</v>
      </c>
      <c r="G510"/>
      <c r="H510" s="11">
        <v>128.30000000000001</v>
      </c>
      <c r="I510" s="11">
        <f t="shared" si="15"/>
        <v>147.54500000000002</v>
      </c>
      <c r="J510" s="12">
        <f t="shared" si="16"/>
        <v>140.16775000000001</v>
      </c>
      <c r="K510" s="11">
        <v>291.60000000000002</v>
      </c>
      <c r="L510" t="s">
        <v>1434</v>
      </c>
      <c r="M510">
        <v>31.5</v>
      </c>
      <c r="N510" t="s">
        <v>413</v>
      </c>
      <c r="O510" t="s">
        <v>1435</v>
      </c>
      <c r="P510" t="s">
        <v>557</v>
      </c>
      <c r="Q510">
        <v>349</v>
      </c>
      <c r="R510">
        <v>175</v>
      </c>
      <c r="S510">
        <v>290</v>
      </c>
      <c r="T510"/>
      <c r="U510" t="s">
        <v>430</v>
      </c>
      <c r="V510" t="s">
        <v>418</v>
      </c>
      <c r="W510" t="s">
        <v>516</v>
      </c>
      <c r="X510" t="s">
        <v>1436</v>
      </c>
      <c r="Y510" t="s">
        <v>418</v>
      </c>
      <c r="Z510" t="s">
        <v>420</v>
      </c>
      <c r="AA510"/>
      <c r="AB510" t="s">
        <v>3631</v>
      </c>
      <c r="AC510" t="s">
        <v>1354</v>
      </c>
      <c r="AD510" t="s">
        <v>1355</v>
      </c>
      <c r="AE510"/>
      <c r="AF510"/>
      <c r="AG510" t="s">
        <v>1151</v>
      </c>
      <c r="AH510" t="s">
        <v>3225</v>
      </c>
      <c r="AI510" t="s">
        <v>1357</v>
      </c>
      <c r="AJ510" t="s">
        <v>1358</v>
      </c>
      <c r="AK510" t="s">
        <v>4583</v>
      </c>
      <c r="AL510" t="s">
        <v>4488</v>
      </c>
      <c r="AM510" t="s">
        <v>4913</v>
      </c>
    </row>
    <row r="511" spans="1:39" x14ac:dyDescent="0.25">
      <c r="A511" t="s">
        <v>1437</v>
      </c>
      <c r="B511"/>
      <c r="C511" t="s">
        <v>1438</v>
      </c>
      <c r="D511" t="s">
        <v>1350</v>
      </c>
      <c r="E511" t="s">
        <v>5076</v>
      </c>
      <c r="F511" s="1">
        <v>472</v>
      </c>
      <c r="G511"/>
      <c r="H511" s="11">
        <v>128.30000000000001</v>
      </c>
      <c r="I511" s="11">
        <f t="shared" si="15"/>
        <v>147.54500000000002</v>
      </c>
      <c r="J511" s="12">
        <f t="shared" si="16"/>
        <v>140.16775000000001</v>
      </c>
      <c r="K511" s="11">
        <v>291.60000000000002</v>
      </c>
      <c r="L511" t="s">
        <v>1439</v>
      </c>
      <c r="M511">
        <v>20.5</v>
      </c>
      <c r="N511" t="s">
        <v>413</v>
      </c>
      <c r="O511" t="s">
        <v>1435</v>
      </c>
      <c r="P511" t="s">
        <v>557</v>
      </c>
      <c r="Q511">
        <v>349</v>
      </c>
      <c r="R511">
        <v>175</v>
      </c>
      <c r="S511">
        <v>290</v>
      </c>
      <c r="T511"/>
      <c r="U511" t="s">
        <v>430</v>
      </c>
      <c r="V511" t="s">
        <v>418</v>
      </c>
      <c r="W511" t="s">
        <v>516</v>
      </c>
      <c r="X511" t="s">
        <v>1440</v>
      </c>
      <c r="Y511" t="s">
        <v>418</v>
      </c>
      <c r="Z511" t="s">
        <v>455</v>
      </c>
      <c r="AA511"/>
      <c r="AB511" t="s">
        <v>3631</v>
      </c>
      <c r="AC511" t="s">
        <v>1354</v>
      </c>
      <c r="AD511" t="s">
        <v>1355</v>
      </c>
      <c r="AE511"/>
      <c r="AF511"/>
      <c r="AG511" t="s">
        <v>1151</v>
      </c>
      <c r="AH511" t="s">
        <v>3225</v>
      </c>
      <c r="AI511" t="s">
        <v>1357</v>
      </c>
      <c r="AJ511" t="s">
        <v>1358</v>
      </c>
      <c r="AK511" t="s">
        <v>4579</v>
      </c>
      <c r="AL511" t="s">
        <v>4488</v>
      </c>
      <c r="AM511" t="s">
        <v>4913</v>
      </c>
    </row>
    <row r="512" spans="1:39" x14ac:dyDescent="0.25">
      <c r="A512" t="s">
        <v>1441</v>
      </c>
      <c r="B512"/>
      <c r="C512" t="s">
        <v>1442</v>
      </c>
      <c r="D512" t="s">
        <v>1350</v>
      </c>
      <c r="E512" t="s">
        <v>5076</v>
      </c>
      <c r="F512" s="1">
        <v>473</v>
      </c>
      <c r="G512"/>
      <c r="H512" s="11">
        <v>130.80000000000001</v>
      </c>
      <c r="I512" s="11">
        <f t="shared" si="15"/>
        <v>150.42000000000002</v>
      </c>
      <c r="J512" s="12">
        <f t="shared" si="16"/>
        <v>142.89900000000003</v>
      </c>
      <c r="K512" s="11">
        <v>297.5</v>
      </c>
      <c r="L512" t="s">
        <v>1443</v>
      </c>
      <c r="M512">
        <v>37</v>
      </c>
      <c r="N512" t="s">
        <v>413</v>
      </c>
      <c r="O512" t="s">
        <v>1444</v>
      </c>
      <c r="P512" t="s">
        <v>557</v>
      </c>
      <c r="Q512">
        <v>513</v>
      </c>
      <c r="R512">
        <v>189</v>
      </c>
      <c r="S512">
        <v>223</v>
      </c>
      <c r="T512"/>
      <c r="U512" t="s">
        <v>430</v>
      </c>
      <c r="V512" t="s">
        <v>422</v>
      </c>
      <c r="W512" t="s">
        <v>516</v>
      </c>
      <c r="X512" t="s">
        <v>1445</v>
      </c>
      <c r="Y512" t="s">
        <v>418</v>
      </c>
      <c r="Z512" t="s">
        <v>420</v>
      </c>
      <c r="AA512"/>
      <c r="AB512" t="s">
        <v>3643</v>
      </c>
      <c r="AC512" t="s">
        <v>1354</v>
      </c>
      <c r="AD512" t="s">
        <v>1355</v>
      </c>
      <c r="AE512"/>
      <c r="AF512"/>
      <c r="AG512" t="s">
        <v>460</v>
      </c>
      <c r="AH512" t="s">
        <v>3225</v>
      </c>
      <c r="AI512" t="s">
        <v>1357</v>
      </c>
      <c r="AJ512" t="s">
        <v>1358</v>
      </c>
      <c r="AK512" t="s">
        <v>4579</v>
      </c>
      <c r="AL512" t="s">
        <v>4488</v>
      </c>
      <c r="AM512" t="s">
        <v>4923</v>
      </c>
    </row>
    <row r="513" spans="1:39" x14ac:dyDescent="0.25">
      <c r="A513" t="s">
        <v>1446</v>
      </c>
      <c r="B513"/>
      <c r="C513" t="s">
        <v>1447</v>
      </c>
      <c r="D513" t="s">
        <v>1350</v>
      </c>
      <c r="E513" t="s">
        <v>5076</v>
      </c>
      <c r="F513" s="1">
        <v>474</v>
      </c>
      <c r="G513"/>
      <c r="H513" s="11">
        <v>130.80000000000001</v>
      </c>
      <c r="I513" s="11">
        <f t="shared" si="15"/>
        <v>150.42000000000002</v>
      </c>
      <c r="J513" s="12">
        <f t="shared" si="16"/>
        <v>142.89900000000003</v>
      </c>
      <c r="K513" s="11">
        <v>297.5</v>
      </c>
      <c r="L513" t="s">
        <v>1448</v>
      </c>
      <c r="M513">
        <v>26</v>
      </c>
      <c r="N513" t="s">
        <v>413</v>
      </c>
      <c r="O513" t="s">
        <v>1444</v>
      </c>
      <c r="P513" t="s">
        <v>557</v>
      </c>
      <c r="Q513">
        <v>513</v>
      </c>
      <c r="R513">
        <v>189</v>
      </c>
      <c r="S513">
        <v>223</v>
      </c>
      <c r="T513"/>
      <c r="U513" t="s">
        <v>430</v>
      </c>
      <c r="V513" t="s">
        <v>422</v>
      </c>
      <c r="W513" t="s">
        <v>516</v>
      </c>
      <c r="X513" t="s">
        <v>1449</v>
      </c>
      <c r="Y513" t="s">
        <v>418</v>
      </c>
      <c r="Z513" t="s">
        <v>455</v>
      </c>
      <c r="AA513"/>
      <c r="AB513" t="s">
        <v>3643</v>
      </c>
      <c r="AC513" t="s">
        <v>1354</v>
      </c>
      <c r="AD513" t="s">
        <v>1355</v>
      </c>
      <c r="AE513"/>
      <c r="AF513"/>
      <c r="AG513" t="s">
        <v>460</v>
      </c>
      <c r="AH513" t="s">
        <v>3225</v>
      </c>
      <c r="AI513" t="s">
        <v>1357</v>
      </c>
      <c r="AJ513" t="s">
        <v>1358</v>
      </c>
      <c r="AK513" t="s">
        <v>4584</v>
      </c>
      <c r="AL513" t="s">
        <v>4490</v>
      </c>
      <c r="AM513" t="s">
        <v>4913</v>
      </c>
    </row>
    <row r="514" spans="1:39" x14ac:dyDescent="0.25">
      <c r="A514" t="s">
        <v>1450</v>
      </c>
      <c r="B514"/>
      <c r="C514" t="s">
        <v>1451</v>
      </c>
      <c r="D514" t="s">
        <v>1350</v>
      </c>
      <c r="E514" t="s">
        <v>5076</v>
      </c>
      <c r="F514" s="1">
        <v>475</v>
      </c>
      <c r="G514"/>
      <c r="H514" s="11">
        <v>149.19999999999999</v>
      </c>
      <c r="I514" s="11">
        <f t="shared" si="15"/>
        <v>171.58</v>
      </c>
      <c r="J514" s="12">
        <f t="shared" si="16"/>
        <v>163.00100000000003</v>
      </c>
      <c r="K514" s="11">
        <v>339.3</v>
      </c>
      <c r="L514" t="s">
        <v>1452</v>
      </c>
      <c r="M514">
        <v>46</v>
      </c>
      <c r="N514" t="s">
        <v>413</v>
      </c>
      <c r="O514" t="s">
        <v>1453</v>
      </c>
      <c r="P514" t="s">
        <v>557</v>
      </c>
      <c r="Q514">
        <v>513</v>
      </c>
      <c r="R514">
        <v>223</v>
      </c>
      <c r="S514">
        <v>223</v>
      </c>
      <c r="T514"/>
      <c r="U514" t="s">
        <v>430</v>
      </c>
      <c r="V514" t="s">
        <v>422</v>
      </c>
      <c r="W514" t="s">
        <v>516</v>
      </c>
      <c r="X514" t="s">
        <v>1454</v>
      </c>
      <c r="Y514" t="s">
        <v>418</v>
      </c>
      <c r="Z514" t="s">
        <v>420</v>
      </c>
      <c r="AA514"/>
      <c r="AB514" t="s">
        <v>3643</v>
      </c>
      <c r="AC514" t="s">
        <v>1354</v>
      </c>
      <c r="AD514" t="s">
        <v>1355</v>
      </c>
      <c r="AE514"/>
      <c r="AF514"/>
      <c r="AG514" t="s">
        <v>438</v>
      </c>
      <c r="AH514" t="s">
        <v>3225</v>
      </c>
      <c r="AI514" t="s">
        <v>1357</v>
      </c>
      <c r="AJ514" t="s">
        <v>1358</v>
      </c>
      <c r="AK514" t="s">
        <v>4579</v>
      </c>
      <c r="AL514" t="s">
        <v>4490</v>
      </c>
      <c r="AM514" t="s">
        <v>4923</v>
      </c>
    </row>
    <row r="515" spans="1:39" x14ac:dyDescent="0.25">
      <c r="A515" t="s">
        <v>1455</v>
      </c>
      <c r="B515"/>
      <c r="C515" t="s">
        <v>1456</v>
      </c>
      <c r="D515" t="s">
        <v>1350</v>
      </c>
      <c r="E515" t="s">
        <v>5076</v>
      </c>
      <c r="F515" s="1">
        <v>476</v>
      </c>
      <c r="G515"/>
      <c r="H515" s="11">
        <v>149.19999999999999</v>
      </c>
      <c r="I515" s="11">
        <f t="shared" si="15"/>
        <v>171.58</v>
      </c>
      <c r="J515" s="12">
        <f t="shared" si="16"/>
        <v>163.00100000000003</v>
      </c>
      <c r="K515" s="11">
        <v>339.3</v>
      </c>
      <c r="L515" t="s">
        <v>1457</v>
      </c>
      <c r="M515">
        <v>33</v>
      </c>
      <c r="N515" t="s">
        <v>413</v>
      </c>
      <c r="O515" t="s">
        <v>1453</v>
      </c>
      <c r="P515" t="s">
        <v>557</v>
      </c>
      <c r="Q515">
        <v>513</v>
      </c>
      <c r="R515">
        <v>223</v>
      </c>
      <c r="S515">
        <v>223</v>
      </c>
      <c r="T515"/>
      <c r="U515" t="s">
        <v>430</v>
      </c>
      <c r="V515" t="s">
        <v>422</v>
      </c>
      <c r="W515" t="s">
        <v>516</v>
      </c>
      <c r="X515" t="s">
        <v>1458</v>
      </c>
      <c r="Y515" t="s">
        <v>418</v>
      </c>
      <c r="Z515" t="s">
        <v>455</v>
      </c>
      <c r="AA515"/>
      <c r="AB515" t="s">
        <v>3643</v>
      </c>
      <c r="AC515" t="s">
        <v>1354</v>
      </c>
      <c r="AD515" t="s">
        <v>1355</v>
      </c>
      <c r="AE515"/>
      <c r="AF515"/>
      <c r="AG515" t="s">
        <v>438</v>
      </c>
      <c r="AH515" t="s">
        <v>3225</v>
      </c>
      <c r="AI515" t="s">
        <v>1365</v>
      </c>
      <c r="AJ515" t="s">
        <v>1358</v>
      </c>
      <c r="AK515" t="s">
        <v>4585</v>
      </c>
      <c r="AL515" t="s">
        <v>4488</v>
      </c>
      <c r="AM515" t="s">
        <v>4900</v>
      </c>
    </row>
    <row r="516" spans="1:39" x14ac:dyDescent="0.25">
      <c r="A516" t="s">
        <v>1459</v>
      </c>
      <c r="B516"/>
      <c r="C516" t="s">
        <v>1460</v>
      </c>
      <c r="D516" t="s">
        <v>1350</v>
      </c>
      <c r="E516" t="s">
        <v>5076</v>
      </c>
      <c r="F516" s="1">
        <v>477</v>
      </c>
      <c r="G516"/>
      <c r="H516" s="11">
        <v>179.4</v>
      </c>
      <c r="I516" s="11">
        <f t="shared" si="15"/>
        <v>206.31</v>
      </c>
      <c r="J516" s="12">
        <f t="shared" si="16"/>
        <v>195.99449999999999</v>
      </c>
      <c r="K516" s="11">
        <v>408.1</v>
      </c>
      <c r="L516" t="s">
        <v>1461</v>
      </c>
      <c r="M516">
        <v>57</v>
      </c>
      <c r="N516" t="s">
        <v>413</v>
      </c>
      <c r="O516" t="s">
        <v>1352</v>
      </c>
      <c r="P516" t="s">
        <v>557</v>
      </c>
      <c r="Q516">
        <v>518</v>
      </c>
      <c r="R516">
        <v>276</v>
      </c>
      <c r="S516">
        <v>242</v>
      </c>
      <c r="T516"/>
      <c r="U516" t="s">
        <v>430</v>
      </c>
      <c r="V516" t="s">
        <v>422</v>
      </c>
      <c r="W516" t="s">
        <v>516</v>
      </c>
      <c r="X516" t="s">
        <v>1462</v>
      </c>
      <c r="Y516" t="s">
        <v>418</v>
      </c>
      <c r="Z516" t="s">
        <v>420</v>
      </c>
      <c r="AA516"/>
      <c r="AB516" t="s">
        <v>3643</v>
      </c>
      <c r="AC516" t="s">
        <v>1354</v>
      </c>
      <c r="AD516" t="s">
        <v>1355</v>
      </c>
      <c r="AE516"/>
      <c r="AF516"/>
      <c r="AG516" t="s">
        <v>1304</v>
      </c>
      <c r="AH516" t="s">
        <v>3225</v>
      </c>
      <c r="AI516" t="s">
        <v>1365</v>
      </c>
      <c r="AJ516" t="s">
        <v>1358</v>
      </c>
      <c r="AK516" t="s">
        <v>4579</v>
      </c>
      <c r="AL516" t="s">
        <v>4490</v>
      </c>
      <c r="AM516" t="s">
        <v>4923</v>
      </c>
    </row>
    <row r="517" spans="1:39" x14ac:dyDescent="0.25">
      <c r="A517" t="s">
        <v>1463</v>
      </c>
      <c r="B517"/>
      <c r="C517" t="s">
        <v>1464</v>
      </c>
      <c r="D517" t="s">
        <v>1350</v>
      </c>
      <c r="E517" t="s">
        <v>5076</v>
      </c>
      <c r="F517" s="1">
        <v>478</v>
      </c>
      <c r="G517"/>
      <c r="H517" s="11">
        <v>179.4</v>
      </c>
      <c r="I517" s="11">
        <f t="shared" si="15"/>
        <v>206.31</v>
      </c>
      <c r="J517" s="12">
        <f t="shared" si="16"/>
        <v>195.99449999999999</v>
      </c>
      <c r="K517" s="11">
        <v>408.1</v>
      </c>
      <c r="L517" t="s">
        <v>1465</v>
      </c>
      <c r="M517">
        <v>37.5</v>
      </c>
      <c r="N517" t="s">
        <v>413</v>
      </c>
      <c r="O517" t="s">
        <v>1352</v>
      </c>
      <c r="P517" t="s">
        <v>557</v>
      </c>
      <c r="Q517">
        <v>518</v>
      </c>
      <c r="R517">
        <v>276</v>
      </c>
      <c r="S517">
        <v>242</v>
      </c>
      <c r="T517"/>
      <c r="U517" t="s">
        <v>430</v>
      </c>
      <c r="V517" t="s">
        <v>422</v>
      </c>
      <c r="W517" t="s">
        <v>516</v>
      </c>
      <c r="X517" t="s">
        <v>1466</v>
      </c>
      <c r="Y517" t="s">
        <v>418</v>
      </c>
      <c r="Z517" t="s">
        <v>455</v>
      </c>
      <c r="AA517"/>
      <c r="AB517" t="s">
        <v>3643</v>
      </c>
      <c r="AC517" t="s">
        <v>1354</v>
      </c>
      <c r="AD517" t="s">
        <v>1355</v>
      </c>
      <c r="AE517"/>
      <c r="AF517"/>
      <c r="AG517" t="s">
        <v>1304</v>
      </c>
      <c r="AH517" t="s">
        <v>3225</v>
      </c>
      <c r="AI517" t="s">
        <v>1357</v>
      </c>
      <c r="AJ517" t="s">
        <v>1358</v>
      </c>
      <c r="AK517" t="s">
        <v>4579</v>
      </c>
      <c r="AL517"/>
      <c r="AM517" t="s">
        <v>4925</v>
      </c>
    </row>
    <row r="518" spans="1:39" x14ac:dyDescent="0.25">
      <c r="A518" t="s">
        <v>554</v>
      </c>
      <c r="B518"/>
      <c r="C518" t="s">
        <v>555</v>
      </c>
      <c r="D518" t="s">
        <v>556</v>
      </c>
      <c r="E518" t="s">
        <v>5067</v>
      </c>
      <c r="F518" s="1">
        <v>479</v>
      </c>
      <c r="G518"/>
      <c r="H518" s="11">
        <v>154.30000000000001</v>
      </c>
      <c r="I518" s="11">
        <f t="shared" si="15"/>
        <v>177.44500000000002</v>
      </c>
      <c r="J518" s="12">
        <f t="shared" si="16"/>
        <v>168.57275000000004</v>
      </c>
      <c r="K518" s="11">
        <v>350.8</v>
      </c>
      <c r="L518" t="s">
        <v>4286</v>
      </c>
      <c r="M518">
        <v>29</v>
      </c>
      <c r="N518" t="s">
        <v>451</v>
      </c>
      <c r="O518" t="s">
        <v>4287</v>
      </c>
      <c r="P518" t="s">
        <v>557</v>
      </c>
      <c r="Q518">
        <v>263</v>
      </c>
      <c r="R518">
        <v>182</v>
      </c>
      <c r="S518">
        <v>271</v>
      </c>
      <c r="T518"/>
      <c r="U518" t="s">
        <v>430</v>
      </c>
      <c r="V518" t="s">
        <v>419</v>
      </c>
      <c r="W518" t="s">
        <v>516</v>
      </c>
      <c r="X518"/>
      <c r="Y518" t="s">
        <v>418</v>
      </c>
      <c r="Z518" t="s">
        <v>420</v>
      </c>
      <c r="AA518"/>
      <c r="AB518" t="s">
        <v>3631</v>
      </c>
      <c r="AC518" t="s">
        <v>558</v>
      </c>
      <c r="AD518" t="s">
        <v>559</v>
      </c>
      <c r="AE518"/>
      <c r="AF518"/>
      <c r="AG518" t="s">
        <v>1087</v>
      </c>
      <c r="AH518" t="s">
        <v>3225</v>
      </c>
      <c r="AI518"/>
      <c r="AJ518" t="s">
        <v>560</v>
      </c>
      <c r="AK518" t="s">
        <v>4494</v>
      </c>
      <c r="AL518" t="s">
        <v>4490</v>
      </c>
      <c r="AM518" t="s">
        <v>4901</v>
      </c>
    </row>
    <row r="519" spans="1:39" x14ac:dyDescent="0.25">
      <c r="A519" t="s">
        <v>561</v>
      </c>
      <c r="B519"/>
      <c r="C519" t="s">
        <v>562</v>
      </c>
      <c r="D519" t="s">
        <v>556</v>
      </c>
      <c r="E519" t="s">
        <v>5067</v>
      </c>
      <c r="F519" s="1">
        <v>480</v>
      </c>
      <c r="G519"/>
      <c r="H519" s="11">
        <v>186.6</v>
      </c>
      <c r="I519" s="11">
        <f t="shared" si="15"/>
        <v>214.58999999999997</v>
      </c>
      <c r="J519" s="12">
        <f t="shared" si="16"/>
        <v>203.86049999999997</v>
      </c>
      <c r="K519" s="11">
        <v>424.2</v>
      </c>
      <c r="L519" t="s">
        <v>563</v>
      </c>
      <c r="M519">
        <v>32.5</v>
      </c>
      <c r="N519" t="s">
        <v>451</v>
      </c>
      <c r="O519" t="s">
        <v>564</v>
      </c>
      <c r="P519" t="s">
        <v>557</v>
      </c>
      <c r="Q519">
        <v>244</v>
      </c>
      <c r="R519">
        <v>190</v>
      </c>
      <c r="S519">
        <v>275</v>
      </c>
      <c r="T519"/>
      <c r="U519" t="s">
        <v>430</v>
      </c>
      <c r="V519" t="s">
        <v>419</v>
      </c>
      <c r="W519" t="s">
        <v>516</v>
      </c>
      <c r="X519"/>
      <c r="Y519" t="s">
        <v>418</v>
      </c>
      <c r="Z519" t="s">
        <v>420</v>
      </c>
      <c r="AA519"/>
      <c r="AB519" t="s">
        <v>3631</v>
      </c>
      <c r="AC519" t="s">
        <v>558</v>
      </c>
      <c r="AD519" t="s">
        <v>559</v>
      </c>
      <c r="AE519"/>
      <c r="AF519"/>
      <c r="AG519" t="s">
        <v>1040</v>
      </c>
      <c r="AH519" t="s">
        <v>3225</v>
      </c>
      <c r="AI519"/>
      <c r="AJ519" t="s">
        <v>560</v>
      </c>
      <c r="AK519" t="s">
        <v>4495</v>
      </c>
      <c r="AL519" t="s">
        <v>4488</v>
      </c>
      <c r="AM519" t="s">
        <v>4901</v>
      </c>
    </row>
    <row r="520" spans="1:39" x14ac:dyDescent="0.25">
      <c r="A520" t="s">
        <v>692</v>
      </c>
      <c r="B520"/>
      <c r="C520" t="s">
        <v>693</v>
      </c>
      <c r="D520" t="s">
        <v>556</v>
      </c>
      <c r="E520" t="s">
        <v>5067</v>
      </c>
      <c r="F520" s="1">
        <v>481</v>
      </c>
      <c r="G520"/>
      <c r="H520" s="11">
        <v>102.7</v>
      </c>
      <c r="I520" s="11">
        <f t="shared" si="15"/>
        <v>118.10500000000002</v>
      </c>
      <c r="J520" s="12">
        <f t="shared" si="16"/>
        <v>112.19975000000001</v>
      </c>
      <c r="K520" s="11">
        <v>233.5</v>
      </c>
      <c r="L520" t="s">
        <v>694</v>
      </c>
      <c r="M520">
        <v>19</v>
      </c>
      <c r="N520" t="s">
        <v>413</v>
      </c>
      <c r="O520" t="s">
        <v>695</v>
      </c>
      <c r="P520" t="s">
        <v>557</v>
      </c>
      <c r="Q520">
        <v>278</v>
      </c>
      <c r="R520">
        <v>175</v>
      </c>
      <c r="S520">
        <v>190</v>
      </c>
      <c r="T520"/>
      <c r="U520" t="s">
        <v>430</v>
      </c>
      <c r="V520" t="s">
        <v>418</v>
      </c>
      <c r="W520" t="s">
        <v>516</v>
      </c>
      <c r="X520"/>
      <c r="Y520" t="s">
        <v>418</v>
      </c>
      <c r="Z520" t="s">
        <v>420</v>
      </c>
      <c r="AA520"/>
      <c r="AB520" t="s">
        <v>3631</v>
      </c>
      <c r="AC520" t="s">
        <v>558</v>
      </c>
      <c r="AD520" t="s">
        <v>679</v>
      </c>
      <c r="AE520"/>
      <c r="AF520"/>
      <c r="AG520" t="s">
        <v>590</v>
      </c>
      <c r="AH520" t="s">
        <v>3225</v>
      </c>
      <c r="AI520"/>
      <c r="AJ520" t="s">
        <v>560</v>
      </c>
      <c r="AK520" t="s">
        <v>4495</v>
      </c>
      <c r="AL520" t="s">
        <v>4490</v>
      </c>
      <c r="AM520" t="s">
        <v>4901</v>
      </c>
    </row>
    <row r="521" spans="1:39" x14ac:dyDescent="0.25">
      <c r="A521" t="s">
        <v>696</v>
      </c>
      <c r="B521"/>
      <c r="C521" t="s">
        <v>697</v>
      </c>
      <c r="D521" t="s">
        <v>556</v>
      </c>
      <c r="E521" t="s">
        <v>5067</v>
      </c>
      <c r="F521" s="1">
        <v>482</v>
      </c>
      <c r="G521"/>
      <c r="H521" s="11">
        <v>153.6</v>
      </c>
      <c r="I521" s="11">
        <f t="shared" si="15"/>
        <v>176.64000000000001</v>
      </c>
      <c r="J521" s="12">
        <f t="shared" si="16"/>
        <v>167.80800000000002</v>
      </c>
      <c r="K521" s="11">
        <v>349.3</v>
      </c>
      <c r="L521" t="s">
        <v>4508</v>
      </c>
      <c r="M521">
        <v>25</v>
      </c>
      <c r="N521" t="s">
        <v>413</v>
      </c>
      <c r="O521" t="s">
        <v>4446</v>
      </c>
      <c r="P521" t="s">
        <v>557</v>
      </c>
      <c r="Q521">
        <v>308</v>
      </c>
      <c r="R521">
        <v>176</v>
      </c>
      <c r="S521">
        <v>216</v>
      </c>
      <c r="T521"/>
      <c r="U521" t="s">
        <v>430</v>
      </c>
      <c r="V521" t="s">
        <v>418</v>
      </c>
      <c r="W521" t="s">
        <v>516</v>
      </c>
      <c r="X521"/>
      <c r="Y521" t="s">
        <v>418</v>
      </c>
      <c r="Z521" t="s">
        <v>420</v>
      </c>
      <c r="AA521"/>
      <c r="AB521" t="s">
        <v>3631</v>
      </c>
      <c r="AC521" t="s">
        <v>558</v>
      </c>
      <c r="AD521" t="s">
        <v>679</v>
      </c>
      <c r="AE521"/>
      <c r="AF521"/>
      <c r="AG521" t="s">
        <v>1580</v>
      </c>
      <c r="AH521" t="s">
        <v>3225</v>
      </c>
      <c r="AI521"/>
      <c r="AJ521" t="s">
        <v>560</v>
      </c>
      <c r="AK521" t="s">
        <v>4495</v>
      </c>
      <c r="AL521" t="s">
        <v>4490</v>
      </c>
      <c r="AM521" t="s">
        <v>4901</v>
      </c>
    </row>
    <row r="522" spans="1:39" x14ac:dyDescent="0.25">
      <c r="A522" t="s">
        <v>698</v>
      </c>
      <c r="B522"/>
      <c r="C522" t="s">
        <v>699</v>
      </c>
      <c r="D522" t="s">
        <v>556</v>
      </c>
      <c r="E522" t="s">
        <v>5067</v>
      </c>
      <c r="F522" s="1">
        <v>483</v>
      </c>
      <c r="G522"/>
      <c r="H522" s="11">
        <v>140</v>
      </c>
      <c r="I522" s="11">
        <f t="shared" ref="I522:I585" si="17">H522/100*(100+$C$1)</f>
        <v>161</v>
      </c>
      <c r="J522" s="12">
        <f t="shared" ref="J522:J585" si="18">I522/100*(100-$C$2)</f>
        <v>152.95000000000002</v>
      </c>
      <c r="K522" s="11">
        <v>318.39999999999998</v>
      </c>
      <c r="L522" t="s">
        <v>700</v>
      </c>
      <c r="M522">
        <v>23</v>
      </c>
      <c r="N522" t="s">
        <v>413</v>
      </c>
      <c r="O522" t="s">
        <v>701</v>
      </c>
      <c r="P522" t="s">
        <v>557</v>
      </c>
      <c r="Q522">
        <v>352</v>
      </c>
      <c r="R522">
        <v>175</v>
      </c>
      <c r="S522">
        <v>190</v>
      </c>
      <c r="T522"/>
      <c r="U522" t="s">
        <v>430</v>
      </c>
      <c r="V522" t="s">
        <v>418</v>
      </c>
      <c r="W522" t="s">
        <v>516</v>
      </c>
      <c r="X522"/>
      <c r="Y522" t="s">
        <v>418</v>
      </c>
      <c r="Z522" t="s">
        <v>420</v>
      </c>
      <c r="AA522"/>
      <c r="AB522" t="s">
        <v>3631</v>
      </c>
      <c r="AC522" t="s">
        <v>558</v>
      </c>
      <c r="AD522" t="s">
        <v>679</v>
      </c>
      <c r="AE522"/>
      <c r="AF522"/>
      <c r="AG522" t="s">
        <v>1087</v>
      </c>
      <c r="AH522" t="s">
        <v>3225</v>
      </c>
      <c r="AI522"/>
      <c r="AJ522" t="s">
        <v>560</v>
      </c>
      <c r="AK522" t="s">
        <v>4495</v>
      </c>
      <c r="AL522" t="s">
        <v>4509</v>
      </c>
      <c r="AM522" t="s">
        <v>4908</v>
      </c>
    </row>
    <row r="523" spans="1:39" x14ac:dyDescent="0.25">
      <c r="A523" t="s">
        <v>702</v>
      </c>
      <c r="B523"/>
      <c r="C523" t="s">
        <v>703</v>
      </c>
      <c r="D523" t="s">
        <v>556</v>
      </c>
      <c r="E523" t="s">
        <v>5067</v>
      </c>
      <c r="F523" s="1">
        <v>484</v>
      </c>
      <c r="G523"/>
      <c r="H523" s="11">
        <v>167.5</v>
      </c>
      <c r="I523" s="11">
        <f t="shared" si="17"/>
        <v>192.625</v>
      </c>
      <c r="J523" s="12">
        <f t="shared" si="18"/>
        <v>182.99375000000001</v>
      </c>
      <c r="K523" s="11">
        <v>381</v>
      </c>
      <c r="L523" t="s">
        <v>704</v>
      </c>
      <c r="M523">
        <v>29.3</v>
      </c>
      <c r="N523" t="s">
        <v>413</v>
      </c>
      <c r="O523" t="s">
        <v>705</v>
      </c>
      <c r="P523" t="s">
        <v>557</v>
      </c>
      <c r="Q523">
        <v>346</v>
      </c>
      <c r="R523">
        <v>172</v>
      </c>
      <c r="S523">
        <v>236</v>
      </c>
      <c r="T523"/>
      <c r="U523" t="s">
        <v>430</v>
      </c>
      <c r="V523" t="s">
        <v>418</v>
      </c>
      <c r="W523" t="s">
        <v>516</v>
      </c>
      <c r="X523"/>
      <c r="Y523" t="s">
        <v>418</v>
      </c>
      <c r="Z523" t="s">
        <v>420</v>
      </c>
      <c r="AA523"/>
      <c r="AB523" t="s">
        <v>3631</v>
      </c>
      <c r="AC523" t="s">
        <v>558</v>
      </c>
      <c r="AD523" t="s">
        <v>679</v>
      </c>
      <c r="AE523"/>
      <c r="AF523"/>
      <c r="AG523" t="s">
        <v>1151</v>
      </c>
      <c r="AH523" t="s">
        <v>3225</v>
      </c>
      <c r="AI523"/>
      <c r="AJ523" t="s">
        <v>560</v>
      </c>
      <c r="AK523" t="s">
        <v>4510</v>
      </c>
      <c r="AL523" t="s">
        <v>4488</v>
      </c>
      <c r="AM523" t="s">
        <v>4907</v>
      </c>
    </row>
    <row r="524" spans="1:39" x14ac:dyDescent="0.25">
      <c r="A524" t="s">
        <v>675</v>
      </c>
      <c r="B524"/>
      <c r="C524" t="s">
        <v>676</v>
      </c>
      <c r="D524" t="s">
        <v>556</v>
      </c>
      <c r="E524" t="s">
        <v>5067</v>
      </c>
      <c r="F524" s="1">
        <v>485</v>
      </c>
      <c r="G524"/>
      <c r="H524" s="11">
        <v>204.8</v>
      </c>
      <c r="I524" s="11">
        <f t="shared" si="17"/>
        <v>235.52</v>
      </c>
      <c r="J524" s="12">
        <f t="shared" si="18"/>
        <v>223.744</v>
      </c>
      <c r="K524" s="11">
        <v>465.6</v>
      </c>
      <c r="L524" t="s">
        <v>677</v>
      </c>
      <c r="M524">
        <v>39</v>
      </c>
      <c r="N524" t="s">
        <v>413</v>
      </c>
      <c r="O524" t="s">
        <v>678</v>
      </c>
      <c r="P524" t="s">
        <v>557</v>
      </c>
      <c r="Q524">
        <v>346</v>
      </c>
      <c r="R524">
        <v>172</v>
      </c>
      <c r="S524">
        <v>286</v>
      </c>
      <c r="T524"/>
      <c r="U524" t="s">
        <v>430</v>
      </c>
      <c r="V524" t="s">
        <v>418</v>
      </c>
      <c r="W524" t="s">
        <v>516</v>
      </c>
      <c r="X524"/>
      <c r="Y524" t="s">
        <v>418</v>
      </c>
      <c r="Z524" t="s">
        <v>420</v>
      </c>
      <c r="AA524"/>
      <c r="AB524" t="s">
        <v>3631</v>
      </c>
      <c r="AC524" t="s">
        <v>558</v>
      </c>
      <c r="AD524" t="s">
        <v>679</v>
      </c>
      <c r="AE524"/>
      <c r="AF524"/>
      <c r="AG524" t="s">
        <v>1151</v>
      </c>
      <c r="AH524" t="s">
        <v>3225</v>
      </c>
      <c r="AI524"/>
      <c r="AJ524" t="s">
        <v>560</v>
      </c>
      <c r="AK524" t="s">
        <v>4507</v>
      </c>
      <c r="AL524" t="s">
        <v>4488</v>
      </c>
      <c r="AM524" t="s">
        <v>4907</v>
      </c>
    </row>
    <row r="525" spans="1:39" x14ac:dyDescent="0.25">
      <c r="A525" t="s">
        <v>680</v>
      </c>
      <c r="B525"/>
      <c r="C525" t="s">
        <v>681</v>
      </c>
      <c r="D525" t="s">
        <v>556</v>
      </c>
      <c r="E525" t="s">
        <v>5067</v>
      </c>
      <c r="F525" s="1">
        <v>486</v>
      </c>
      <c r="G525"/>
      <c r="H525" s="11">
        <v>223.6</v>
      </c>
      <c r="I525" s="11">
        <f t="shared" si="17"/>
        <v>257.14</v>
      </c>
      <c r="J525" s="12">
        <f t="shared" si="18"/>
        <v>244.28299999999996</v>
      </c>
      <c r="K525" s="11">
        <v>508.4</v>
      </c>
      <c r="L525" t="s">
        <v>682</v>
      </c>
      <c r="M525">
        <v>43</v>
      </c>
      <c r="N525" t="s">
        <v>413</v>
      </c>
      <c r="O525" t="s">
        <v>683</v>
      </c>
      <c r="P525" t="s">
        <v>557</v>
      </c>
      <c r="Q525">
        <v>510</v>
      </c>
      <c r="R525">
        <v>175</v>
      </c>
      <c r="S525">
        <v>225</v>
      </c>
      <c r="T525"/>
      <c r="U525" t="s">
        <v>430</v>
      </c>
      <c r="V525" t="s">
        <v>494</v>
      </c>
      <c r="W525" t="s">
        <v>516</v>
      </c>
      <c r="X525"/>
      <c r="Y525" t="s">
        <v>418</v>
      </c>
      <c r="Z525" t="s">
        <v>420</v>
      </c>
      <c r="AA525"/>
      <c r="AB525" t="s">
        <v>3631</v>
      </c>
      <c r="AC525" t="s">
        <v>558</v>
      </c>
      <c r="AD525" t="s">
        <v>679</v>
      </c>
      <c r="AE525"/>
      <c r="AF525"/>
      <c r="AG525" t="s">
        <v>1207</v>
      </c>
      <c r="AH525" t="s">
        <v>3225</v>
      </c>
      <c r="AI525"/>
      <c r="AJ525"/>
      <c r="AK525" t="s">
        <v>4495</v>
      </c>
      <c r="AL525" t="s">
        <v>4488</v>
      </c>
      <c r="AM525" t="s">
        <v>4907</v>
      </c>
    </row>
    <row r="526" spans="1:39" x14ac:dyDescent="0.25">
      <c r="A526" t="s">
        <v>684</v>
      </c>
      <c r="B526"/>
      <c r="C526" t="s">
        <v>685</v>
      </c>
      <c r="D526" t="s">
        <v>556</v>
      </c>
      <c r="E526" t="s">
        <v>5067</v>
      </c>
      <c r="F526" s="1">
        <v>487</v>
      </c>
      <c r="G526"/>
      <c r="H526" s="11">
        <v>259.7</v>
      </c>
      <c r="I526" s="11">
        <f t="shared" si="17"/>
        <v>298.65499999999997</v>
      </c>
      <c r="J526" s="12">
        <f t="shared" si="18"/>
        <v>283.72224999999997</v>
      </c>
      <c r="K526" s="11">
        <v>590.4</v>
      </c>
      <c r="L526" t="s">
        <v>686</v>
      </c>
      <c r="M526">
        <v>51.4</v>
      </c>
      <c r="N526" t="s">
        <v>413</v>
      </c>
      <c r="O526" t="s">
        <v>687</v>
      </c>
      <c r="P526" t="s">
        <v>557</v>
      </c>
      <c r="Q526">
        <v>510</v>
      </c>
      <c r="R526">
        <v>215</v>
      </c>
      <c r="S526">
        <v>230</v>
      </c>
      <c r="T526"/>
      <c r="U526" t="s">
        <v>430</v>
      </c>
      <c r="V526" t="s">
        <v>494</v>
      </c>
      <c r="W526" t="s">
        <v>516</v>
      </c>
      <c r="X526"/>
      <c r="Y526" t="s">
        <v>418</v>
      </c>
      <c r="Z526" t="s">
        <v>420</v>
      </c>
      <c r="AA526"/>
      <c r="AB526" t="s">
        <v>3631</v>
      </c>
      <c r="AC526" t="s">
        <v>558</v>
      </c>
      <c r="AD526" t="s">
        <v>679</v>
      </c>
      <c r="AE526"/>
      <c r="AF526"/>
      <c r="AG526" t="s">
        <v>1239</v>
      </c>
      <c r="AH526" t="s">
        <v>3225</v>
      </c>
      <c r="AI526"/>
      <c r="AJ526" t="s">
        <v>560</v>
      </c>
      <c r="AK526" t="s">
        <v>4495</v>
      </c>
      <c r="AL526" t="s">
        <v>4488</v>
      </c>
      <c r="AM526" t="s">
        <v>4907</v>
      </c>
    </row>
    <row r="527" spans="1:39" x14ac:dyDescent="0.25">
      <c r="A527" t="s">
        <v>688</v>
      </c>
      <c r="B527"/>
      <c r="C527" t="s">
        <v>689</v>
      </c>
      <c r="D527" t="s">
        <v>556</v>
      </c>
      <c r="E527" t="s">
        <v>5067</v>
      </c>
      <c r="F527" s="1">
        <v>488</v>
      </c>
      <c r="G527"/>
      <c r="H527" s="11">
        <v>398</v>
      </c>
      <c r="I527" s="11">
        <f t="shared" si="17"/>
        <v>457.7</v>
      </c>
      <c r="J527" s="12">
        <f t="shared" si="18"/>
        <v>434.815</v>
      </c>
      <c r="K527" s="11">
        <v>904.9</v>
      </c>
      <c r="L527" t="s">
        <v>690</v>
      </c>
      <c r="M527">
        <v>69</v>
      </c>
      <c r="N527" t="s">
        <v>413</v>
      </c>
      <c r="O527" t="s">
        <v>691</v>
      </c>
      <c r="P527" t="s">
        <v>557</v>
      </c>
      <c r="Q527">
        <v>518</v>
      </c>
      <c r="R527">
        <v>276</v>
      </c>
      <c r="S527">
        <v>242</v>
      </c>
      <c r="T527"/>
      <c r="U527" t="s">
        <v>430</v>
      </c>
      <c r="V527" t="s">
        <v>494</v>
      </c>
      <c r="W527" t="s">
        <v>516</v>
      </c>
      <c r="X527"/>
      <c r="Y527" t="s">
        <v>418</v>
      </c>
      <c r="Z527" t="s">
        <v>420</v>
      </c>
      <c r="AA527"/>
      <c r="AB527" t="s">
        <v>3631</v>
      </c>
      <c r="AC527" t="s">
        <v>558</v>
      </c>
      <c r="AD527" t="s">
        <v>679</v>
      </c>
      <c r="AE527"/>
      <c r="AF527"/>
      <c r="AG527" t="s">
        <v>1304</v>
      </c>
      <c r="AH527" t="s">
        <v>3225</v>
      </c>
      <c r="AI527"/>
      <c r="AJ527" t="s">
        <v>560</v>
      </c>
      <c r="AK527" t="s">
        <v>4495</v>
      </c>
      <c r="AL527" t="s">
        <v>4490</v>
      </c>
      <c r="AM527" t="s">
        <v>4907</v>
      </c>
    </row>
    <row r="528" spans="1:39" x14ac:dyDescent="0.25">
      <c r="A528" t="s">
        <v>2990</v>
      </c>
      <c r="B528"/>
      <c r="C528" t="s">
        <v>3087</v>
      </c>
      <c r="D528" t="s">
        <v>1765</v>
      </c>
      <c r="E528" t="s">
        <v>5077</v>
      </c>
      <c r="F528" s="1">
        <v>489</v>
      </c>
      <c r="G528"/>
      <c r="H528" s="11">
        <v>54.8</v>
      </c>
      <c r="I528" s="11">
        <f t="shared" si="17"/>
        <v>63.019999999999989</v>
      </c>
      <c r="J528" s="12">
        <f t="shared" si="18"/>
        <v>59.868999999999986</v>
      </c>
      <c r="K528" s="11">
        <v>124.7</v>
      </c>
      <c r="L528" t="s">
        <v>3360</v>
      </c>
      <c r="M528">
        <v>5</v>
      </c>
      <c r="N528" t="s">
        <v>413</v>
      </c>
      <c r="O528" t="s">
        <v>3088</v>
      </c>
      <c r="P528" t="s">
        <v>658</v>
      </c>
      <c r="Q528">
        <v>150</v>
      </c>
      <c r="R528">
        <v>87</v>
      </c>
      <c r="S528">
        <v>145</v>
      </c>
      <c r="T528" t="s">
        <v>594</v>
      </c>
      <c r="U528" t="s">
        <v>430</v>
      </c>
      <c r="V528" t="s">
        <v>419</v>
      </c>
      <c r="W528" t="s">
        <v>4951</v>
      </c>
      <c r="X528"/>
      <c r="Y528" t="s">
        <v>418</v>
      </c>
      <c r="Z528" t="s">
        <v>420</v>
      </c>
      <c r="AA528"/>
      <c r="AB528" t="s">
        <v>3631</v>
      </c>
      <c r="AC528" t="s">
        <v>1768</v>
      </c>
      <c r="AD528" t="s">
        <v>1470</v>
      </c>
      <c r="AE528"/>
      <c r="AF528"/>
      <c r="AG528" t="s">
        <v>1794</v>
      </c>
      <c r="AH528" t="s">
        <v>3225</v>
      </c>
      <c r="AI528" t="s">
        <v>1783</v>
      </c>
      <c r="AJ528" t="s">
        <v>1472</v>
      </c>
      <c r="AK528" t="s">
        <v>4685</v>
      </c>
      <c r="AL528" t="s">
        <v>4686</v>
      </c>
      <c r="AM528" t="s">
        <v>5043</v>
      </c>
    </row>
    <row r="529" spans="1:39" x14ac:dyDescent="0.25">
      <c r="A529" t="s">
        <v>1779</v>
      </c>
      <c r="B529"/>
      <c r="C529" t="s">
        <v>1780</v>
      </c>
      <c r="D529" t="s">
        <v>1765</v>
      </c>
      <c r="E529" t="s">
        <v>5077</v>
      </c>
      <c r="F529" s="1">
        <v>490</v>
      </c>
      <c r="G529"/>
      <c r="H529" s="11">
        <v>59.1</v>
      </c>
      <c r="I529" s="11">
        <f t="shared" si="17"/>
        <v>67.965000000000003</v>
      </c>
      <c r="J529" s="12">
        <f t="shared" si="18"/>
        <v>64.566750000000013</v>
      </c>
      <c r="K529" s="11">
        <v>134.4</v>
      </c>
      <c r="L529" t="s">
        <v>1781</v>
      </c>
      <c r="M529">
        <v>6</v>
      </c>
      <c r="N529" t="s">
        <v>413</v>
      </c>
      <c r="O529" t="s">
        <v>1782</v>
      </c>
      <c r="P529" t="s">
        <v>658</v>
      </c>
      <c r="Q529">
        <v>181</v>
      </c>
      <c r="R529">
        <v>76</v>
      </c>
      <c r="S529">
        <v>167</v>
      </c>
      <c r="T529" t="s">
        <v>594</v>
      </c>
      <c r="U529" t="s">
        <v>430</v>
      </c>
      <c r="V529" t="s">
        <v>418</v>
      </c>
      <c r="W529" t="s">
        <v>1642</v>
      </c>
      <c r="X529"/>
      <c r="Y529" t="s">
        <v>418</v>
      </c>
      <c r="Z529" t="s">
        <v>420</v>
      </c>
      <c r="AA529"/>
      <c r="AB529" t="s">
        <v>3631</v>
      </c>
      <c r="AC529" t="s">
        <v>1768</v>
      </c>
      <c r="AD529" t="s">
        <v>1470</v>
      </c>
      <c r="AE529"/>
      <c r="AF529"/>
      <c r="AG529" t="s">
        <v>3033</v>
      </c>
      <c r="AH529" t="s">
        <v>3225</v>
      </c>
      <c r="AI529" t="s">
        <v>1783</v>
      </c>
      <c r="AJ529" t="s">
        <v>1472</v>
      </c>
      <c r="AK529" t="s">
        <v>4685</v>
      </c>
      <c r="AL529" t="s">
        <v>4686</v>
      </c>
      <c r="AM529" t="s">
        <v>5043</v>
      </c>
    </row>
    <row r="530" spans="1:39" x14ac:dyDescent="0.25">
      <c r="A530" t="s">
        <v>1789</v>
      </c>
      <c r="B530"/>
      <c r="C530" t="s">
        <v>1790</v>
      </c>
      <c r="D530" t="s">
        <v>1765</v>
      </c>
      <c r="E530" t="s">
        <v>5077</v>
      </c>
      <c r="F530" s="1">
        <v>491</v>
      </c>
      <c r="G530"/>
      <c r="H530" s="11">
        <v>63.5</v>
      </c>
      <c r="I530" s="11">
        <f t="shared" si="17"/>
        <v>73.025000000000006</v>
      </c>
      <c r="J530" s="12">
        <f t="shared" si="18"/>
        <v>69.373750000000001</v>
      </c>
      <c r="K530" s="11">
        <v>144.4</v>
      </c>
      <c r="L530" t="s">
        <v>1791</v>
      </c>
      <c r="M530">
        <v>6</v>
      </c>
      <c r="N530" t="s">
        <v>413</v>
      </c>
      <c r="O530" t="s">
        <v>1792</v>
      </c>
      <c r="P530" t="s">
        <v>658</v>
      </c>
      <c r="Q530">
        <v>185</v>
      </c>
      <c r="R530">
        <v>80</v>
      </c>
      <c r="S530">
        <v>170</v>
      </c>
      <c r="T530" t="s">
        <v>594</v>
      </c>
      <c r="U530" t="s">
        <v>430</v>
      </c>
      <c r="V530" t="s">
        <v>418</v>
      </c>
      <c r="W530" t="s">
        <v>1642</v>
      </c>
      <c r="X530" t="s">
        <v>1793</v>
      </c>
      <c r="Y530" t="s">
        <v>418</v>
      </c>
      <c r="Z530" t="s">
        <v>420</v>
      </c>
      <c r="AA530"/>
      <c r="AB530" t="s">
        <v>3631</v>
      </c>
      <c r="AC530" t="s">
        <v>1768</v>
      </c>
      <c r="AD530" t="s">
        <v>1470</v>
      </c>
      <c r="AE530"/>
      <c r="AF530"/>
      <c r="AG530" t="s">
        <v>1794</v>
      </c>
      <c r="AH530" t="s">
        <v>3225</v>
      </c>
      <c r="AI530" t="s">
        <v>1795</v>
      </c>
      <c r="AJ530" t="s">
        <v>1472</v>
      </c>
      <c r="AK530" t="s">
        <v>4689</v>
      </c>
      <c r="AL530" t="s">
        <v>4690</v>
      </c>
      <c r="AM530" t="s">
        <v>5043</v>
      </c>
    </row>
    <row r="531" spans="1:39" x14ac:dyDescent="0.25">
      <c r="A531" t="s">
        <v>1804</v>
      </c>
      <c r="B531"/>
      <c r="C531" t="s">
        <v>1805</v>
      </c>
      <c r="D531" t="s">
        <v>1765</v>
      </c>
      <c r="E531" t="s">
        <v>5077</v>
      </c>
      <c r="F531" s="1">
        <v>492</v>
      </c>
      <c r="G531"/>
      <c r="H531" s="11">
        <v>74.5</v>
      </c>
      <c r="I531" s="11">
        <f t="shared" si="17"/>
        <v>85.674999999999997</v>
      </c>
      <c r="J531" s="12">
        <f t="shared" si="18"/>
        <v>81.391249999999999</v>
      </c>
      <c r="K531" s="11">
        <v>169.4</v>
      </c>
      <c r="L531" t="s">
        <v>1806</v>
      </c>
      <c r="M531">
        <v>9.5</v>
      </c>
      <c r="N531" t="s">
        <v>413</v>
      </c>
      <c r="O531" t="s">
        <v>1807</v>
      </c>
      <c r="P531" t="s">
        <v>658</v>
      </c>
      <c r="Q531">
        <v>167</v>
      </c>
      <c r="R531">
        <v>176</v>
      </c>
      <c r="S531">
        <v>126</v>
      </c>
      <c r="T531" t="s">
        <v>594</v>
      </c>
      <c r="U531" t="s">
        <v>430</v>
      </c>
      <c r="V531" t="s">
        <v>418</v>
      </c>
      <c r="W531" t="s">
        <v>1642</v>
      </c>
      <c r="X531" t="s">
        <v>3916</v>
      </c>
      <c r="Y531" t="s">
        <v>418</v>
      </c>
      <c r="Z531" t="s">
        <v>420</v>
      </c>
      <c r="AA531"/>
      <c r="AB531" t="s">
        <v>3631</v>
      </c>
      <c r="AC531" t="s">
        <v>1768</v>
      </c>
      <c r="AD531" t="s">
        <v>1470</v>
      </c>
      <c r="AE531"/>
      <c r="AF531"/>
      <c r="AG531" t="s">
        <v>426</v>
      </c>
      <c r="AH531" t="s">
        <v>3225</v>
      </c>
      <c r="AI531" t="s">
        <v>3661</v>
      </c>
      <c r="AJ531" t="s">
        <v>1472</v>
      </c>
      <c r="AK531" t="s">
        <v>4692</v>
      </c>
      <c r="AL531" t="s">
        <v>4671</v>
      </c>
      <c r="AM531" t="s">
        <v>5043</v>
      </c>
    </row>
    <row r="532" spans="1:39" x14ac:dyDescent="0.25">
      <c r="A532" t="s">
        <v>1808</v>
      </c>
      <c r="B532"/>
      <c r="C532" t="s">
        <v>1809</v>
      </c>
      <c r="D532" t="s">
        <v>1765</v>
      </c>
      <c r="E532" t="s">
        <v>5077</v>
      </c>
      <c r="F532" s="1">
        <v>493</v>
      </c>
      <c r="G532"/>
      <c r="H532" s="11">
        <v>79.8</v>
      </c>
      <c r="I532" s="11">
        <f t="shared" si="17"/>
        <v>91.77</v>
      </c>
      <c r="J532" s="12">
        <f t="shared" si="18"/>
        <v>87.1815</v>
      </c>
      <c r="K532" s="11">
        <v>181.6</v>
      </c>
      <c r="L532" t="s">
        <v>1810</v>
      </c>
      <c r="M532">
        <v>11</v>
      </c>
      <c r="N532" t="s">
        <v>413</v>
      </c>
      <c r="O532" t="s">
        <v>1811</v>
      </c>
      <c r="P532" t="s">
        <v>658</v>
      </c>
      <c r="Q532">
        <v>197</v>
      </c>
      <c r="R532">
        <v>132</v>
      </c>
      <c r="S532">
        <v>180</v>
      </c>
      <c r="T532" t="s">
        <v>594</v>
      </c>
      <c r="U532" t="s">
        <v>430</v>
      </c>
      <c r="V532" t="s">
        <v>419</v>
      </c>
      <c r="W532" t="s">
        <v>1659</v>
      </c>
      <c r="X532" t="s">
        <v>3994</v>
      </c>
      <c r="Y532" t="s">
        <v>418</v>
      </c>
      <c r="Z532" t="s">
        <v>420</v>
      </c>
      <c r="AA532"/>
      <c r="AB532" t="s">
        <v>3631</v>
      </c>
      <c r="AC532" t="s">
        <v>1768</v>
      </c>
      <c r="AD532" t="s">
        <v>1470</v>
      </c>
      <c r="AE532"/>
      <c r="AF532"/>
      <c r="AG532" t="s">
        <v>3034</v>
      </c>
      <c r="AH532" t="s">
        <v>3225</v>
      </c>
      <c r="AI532" t="s">
        <v>1477</v>
      </c>
      <c r="AJ532" t="s">
        <v>1472</v>
      </c>
      <c r="AK532" t="s">
        <v>4693</v>
      </c>
      <c r="AL532" t="s">
        <v>4677</v>
      </c>
      <c r="AM532" t="s">
        <v>4904</v>
      </c>
    </row>
    <row r="533" spans="1:39" x14ac:dyDescent="0.25">
      <c r="A533" t="s">
        <v>1815</v>
      </c>
      <c r="B533"/>
      <c r="C533" t="s">
        <v>1816</v>
      </c>
      <c r="D533" t="s">
        <v>1765</v>
      </c>
      <c r="E533" t="s">
        <v>5077</v>
      </c>
      <c r="F533" s="1">
        <v>494</v>
      </c>
      <c r="G533"/>
      <c r="H533" s="11">
        <v>95</v>
      </c>
      <c r="I533" s="11">
        <f t="shared" si="17"/>
        <v>109.25</v>
      </c>
      <c r="J533" s="12">
        <f t="shared" si="18"/>
        <v>103.78750000000001</v>
      </c>
      <c r="K533" s="11">
        <v>216.1</v>
      </c>
      <c r="L533" t="s">
        <v>3362</v>
      </c>
      <c r="M533">
        <v>14.5</v>
      </c>
      <c r="N533" t="s">
        <v>413</v>
      </c>
      <c r="O533" t="s">
        <v>1817</v>
      </c>
      <c r="P533" t="s">
        <v>658</v>
      </c>
      <c r="Q533">
        <v>210</v>
      </c>
      <c r="R533">
        <v>175</v>
      </c>
      <c r="S533">
        <v>175</v>
      </c>
      <c r="T533" t="s">
        <v>594</v>
      </c>
      <c r="U533" t="s">
        <v>944</v>
      </c>
      <c r="V533" t="s">
        <v>418</v>
      </c>
      <c r="W533" t="s">
        <v>516</v>
      </c>
      <c r="X533" t="s">
        <v>4245</v>
      </c>
      <c r="Y533" t="s">
        <v>418</v>
      </c>
      <c r="Z533" t="s">
        <v>420</v>
      </c>
      <c r="AA533"/>
      <c r="AB533" t="s">
        <v>3631</v>
      </c>
      <c r="AC533" t="s">
        <v>1768</v>
      </c>
      <c r="AD533" t="s">
        <v>1470</v>
      </c>
      <c r="AE533" t="s">
        <v>4447</v>
      </c>
      <c r="AF533"/>
      <c r="AG533" t="s">
        <v>571</v>
      </c>
      <c r="AH533" t="s">
        <v>3225</v>
      </c>
      <c r="AI533" t="s">
        <v>3655</v>
      </c>
      <c r="AJ533" t="s">
        <v>1472</v>
      </c>
      <c r="AK533" t="s">
        <v>4696</v>
      </c>
      <c r="AL533" t="s">
        <v>4675</v>
      </c>
      <c r="AM533" t="s">
        <v>4913</v>
      </c>
    </row>
    <row r="534" spans="1:39" x14ac:dyDescent="0.25">
      <c r="A534" t="s">
        <v>1570</v>
      </c>
      <c r="B534"/>
      <c r="C534" t="s">
        <v>1818</v>
      </c>
      <c r="D534" t="s">
        <v>1765</v>
      </c>
      <c r="E534" t="s">
        <v>5077</v>
      </c>
      <c r="F534" s="1">
        <v>495</v>
      </c>
      <c r="G534"/>
      <c r="H534" s="11">
        <v>115</v>
      </c>
      <c r="I534" s="11">
        <f t="shared" si="17"/>
        <v>132.25</v>
      </c>
      <c r="J534" s="12">
        <f t="shared" si="18"/>
        <v>125.6375</v>
      </c>
      <c r="K534" s="11">
        <v>261.5</v>
      </c>
      <c r="L534" t="s">
        <v>1819</v>
      </c>
      <c r="M534">
        <v>17.5</v>
      </c>
      <c r="N534" t="s">
        <v>413</v>
      </c>
      <c r="O534" t="s">
        <v>1820</v>
      </c>
      <c r="P534" t="s">
        <v>658</v>
      </c>
      <c r="Q534">
        <v>246</v>
      </c>
      <c r="R534">
        <v>175</v>
      </c>
      <c r="S534">
        <v>190</v>
      </c>
      <c r="T534" t="s">
        <v>594</v>
      </c>
      <c r="U534" t="s">
        <v>417</v>
      </c>
      <c r="V534" t="s">
        <v>418</v>
      </c>
      <c r="W534" t="s">
        <v>516</v>
      </c>
      <c r="X534" t="s">
        <v>4246</v>
      </c>
      <c r="Y534" t="s">
        <v>418</v>
      </c>
      <c r="Z534" t="s">
        <v>420</v>
      </c>
      <c r="AA534"/>
      <c r="AB534" t="s">
        <v>3631</v>
      </c>
      <c r="AC534" t="s">
        <v>1768</v>
      </c>
      <c r="AD534" t="s">
        <v>1470</v>
      </c>
      <c r="AE534"/>
      <c r="AF534"/>
      <c r="AG534" t="s">
        <v>1090</v>
      </c>
      <c r="AH534" t="s">
        <v>3225</v>
      </c>
      <c r="AI534" t="s">
        <v>3662</v>
      </c>
      <c r="AJ534" t="s">
        <v>1472</v>
      </c>
      <c r="AK534" t="s">
        <v>4697</v>
      </c>
      <c r="AL534" t="s">
        <v>4698</v>
      </c>
      <c r="AM534" t="s">
        <v>4913</v>
      </c>
    </row>
    <row r="535" spans="1:39" x14ac:dyDescent="0.25">
      <c r="A535" t="s">
        <v>1821</v>
      </c>
      <c r="B535"/>
      <c r="C535" t="s">
        <v>1822</v>
      </c>
      <c r="D535" t="s">
        <v>1765</v>
      </c>
      <c r="E535" t="s">
        <v>5077</v>
      </c>
      <c r="F535" s="1">
        <v>496</v>
      </c>
      <c r="G535"/>
      <c r="H535" s="11">
        <v>143</v>
      </c>
      <c r="I535" s="11">
        <f t="shared" si="17"/>
        <v>164.45</v>
      </c>
      <c r="J535" s="12">
        <f t="shared" si="18"/>
        <v>156.22749999999999</v>
      </c>
      <c r="K535" s="11">
        <v>325.10000000000002</v>
      </c>
      <c r="L535" t="s">
        <v>1823</v>
      </c>
      <c r="M535">
        <v>17.100000000000001</v>
      </c>
      <c r="N535" t="s">
        <v>413</v>
      </c>
      <c r="O535" t="s">
        <v>1824</v>
      </c>
      <c r="P535" t="s">
        <v>658</v>
      </c>
      <c r="Q535">
        <v>238</v>
      </c>
      <c r="R535">
        <v>140</v>
      </c>
      <c r="S535">
        <v>235</v>
      </c>
      <c r="T535" t="s">
        <v>594</v>
      </c>
      <c r="U535" t="s">
        <v>430</v>
      </c>
      <c r="V535" t="s">
        <v>418</v>
      </c>
      <c r="W535" t="s">
        <v>516</v>
      </c>
      <c r="X535"/>
      <c r="Y535" t="s">
        <v>418</v>
      </c>
      <c r="Z535" t="s">
        <v>420</v>
      </c>
      <c r="AA535"/>
      <c r="AB535" t="s">
        <v>3633</v>
      </c>
      <c r="AC535" t="s">
        <v>1768</v>
      </c>
      <c r="AD535" t="s">
        <v>1470</v>
      </c>
      <c r="AE535"/>
      <c r="AF535"/>
      <c r="AG535"/>
      <c r="AH535" t="s">
        <v>3225</v>
      </c>
      <c r="AI535" t="s">
        <v>1477</v>
      </c>
      <c r="AJ535" t="s">
        <v>1472</v>
      </c>
      <c r="AK535" t="s">
        <v>4699</v>
      </c>
      <c r="AL535" t="s">
        <v>4700</v>
      </c>
      <c r="AM535" t="s">
        <v>4913</v>
      </c>
    </row>
    <row r="536" spans="1:39" x14ac:dyDescent="0.25">
      <c r="A536" t="s">
        <v>1825</v>
      </c>
      <c r="B536"/>
      <c r="C536" t="s">
        <v>1826</v>
      </c>
      <c r="D536" t="s">
        <v>1765</v>
      </c>
      <c r="E536" t="s">
        <v>5077</v>
      </c>
      <c r="F536" s="1">
        <v>497</v>
      </c>
      <c r="G536"/>
      <c r="H536" s="11">
        <v>118</v>
      </c>
      <c r="I536" s="11">
        <f t="shared" si="17"/>
        <v>135.69999999999999</v>
      </c>
      <c r="J536" s="12">
        <f t="shared" si="18"/>
        <v>128.91499999999999</v>
      </c>
      <c r="K536" s="11">
        <v>268.3</v>
      </c>
      <c r="L536" t="s">
        <v>1827</v>
      </c>
      <c r="M536">
        <v>18</v>
      </c>
      <c r="N536" t="s">
        <v>413</v>
      </c>
      <c r="O536" t="s">
        <v>1828</v>
      </c>
      <c r="P536" t="s">
        <v>658</v>
      </c>
      <c r="Q536">
        <v>261</v>
      </c>
      <c r="R536">
        <v>135</v>
      </c>
      <c r="S536">
        <v>230</v>
      </c>
      <c r="T536" t="s">
        <v>594</v>
      </c>
      <c r="U536" t="s">
        <v>430</v>
      </c>
      <c r="V536" t="s">
        <v>418</v>
      </c>
      <c r="W536" t="s">
        <v>516</v>
      </c>
      <c r="X536" t="s">
        <v>4247</v>
      </c>
      <c r="Y536" t="s">
        <v>418</v>
      </c>
      <c r="Z536" t="s">
        <v>420</v>
      </c>
      <c r="AA536"/>
      <c r="AB536" t="s">
        <v>3631</v>
      </c>
      <c r="AC536" t="s">
        <v>1768</v>
      </c>
      <c r="AD536" t="s">
        <v>1470</v>
      </c>
      <c r="AE536"/>
      <c r="AF536"/>
      <c r="AG536" t="s">
        <v>1062</v>
      </c>
      <c r="AH536" t="s">
        <v>3225</v>
      </c>
      <c r="AI536" t="s">
        <v>3663</v>
      </c>
      <c r="AJ536" t="s">
        <v>1472</v>
      </c>
      <c r="AK536" t="s">
        <v>4701</v>
      </c>
      <c r="AL536" t="s">
        <v>4588</v>
      </c>
      <c r="AM536" t="s">
        <v>4913</v>
      </c>
    </row>
    <row r="537" spans="1:39" x14ac:dyDescent="0.25">
      <c r="A537" t="s">
        <v>1829</v>
      </c>
      <c r="B537"/>
      <c r="C537" t="s">
        <v>1830</v>
      </c>
      <c r="D537" t="s">
        <v>1765</v>
      </c>
      <c r="E537" t="s">
        <v>5077</v>
      </c>
      <c r="F537" s="1">
        <v>498</v>
      </c>
      <c r="G537"/>
      <c r="H537" s="11">
        <v>120.8</v>
      </c>
      <c r="I537" s="11">
        <f t="shared" si="17"/>
        <v>138.91999999999999</v>
      </c>
      <c r="J537" s="12">
        <f t="shared" si="18"/>
        <v>131.97399999999999</v>
      </c>
      <c r="K537" s="11">
        <v>274.7</v>
      </c>
      <c r="L537" t="s">
        <v>1831</v>
      </c>
      <c r="M537">
        <v>19</v>
      </c>
      <c r="N537" t="s">
        <v>413</v>
      </c>
      <c r="O537" t="s">
        <v>1832</v>
      </c>
      <c r="P537" t="s">
        <v>658</v>
      </c>
      <c r="Q537">
        <v>278</v>
      </c>
      <c r="R537">
        <v>175</v>
      </c>
      <c r="S537">
        <v>190</v>
      </c>
      <c r="T537" t="s">
        <v>594</v>
      </c>
      <c r="U537" t="s">
        <v>430</v>
      </c>
      <c r="V537" t="s">
        <v>418</v>
      </c>
      <c r="W537" t="s">
        <v>516</v>
      </c>
      <c r="X537" t="s">
        <v>4702</v>
      </c>
      <c r="Y537" t="s">
        <v>418</v>
      </c>
      <c r="Z537" t="s">
        <v>420</v>
      </c>
      <c r="AA537"/>
      <c r="AB537" t="s">
        <v>3631</v>
      </c>
      <c r="AC537" t="s">
        <v>1768</v>
      </c>
      <c r="AD537" t="s">
        <v>1470</v>
      </c>
      <c r="AE537"/>
      <c r="AF537"/>
      <c r="AG537" t="s">
        <v>1090</v>
      </c>
      <c r="AH537" t="s">
        <v>3225</v>
      </c>
      <c r="AI537" t="s">
        <v>3654</v>
      </c>
      <c r="AJ537" t="s">
        <v>1472</v>
      </c>
      <c r="AK537" t="s">
        <v>4703</v>
      </c>
      <c r="AL537" t="s">
        <v>4671</v>
      </c>
      <c r="AM537" t="s">
        <v>4937</v>
      </c>
    </row>
    <row r="538" spans="1:39" x14ac:dyDescent="0.25">
      <c r="A538" t="s">
        <v>1575</v>
      </c>
      <c r="B538"/>
      <c r="C538" t="s">
        <v>1833</v>
      </c>
      <c r="D538" t="s">
        <v>1765</v>
      </c>
      <c r="E538" t="s">
        <v>5077</v>
      </c>
      <c r="F538" s="1">
        <v>499</v>
      </c>
      <c r="G538"/>
      <c r="H538" s="11">
        <v>120.8</v>
      </c>
      <c r="I538" s="11">
        <f t="shared" si="17"/>
        <v>138.91999999999999</v>
      </c>
      <c r="J538" s="12">
        <f t="shared" si="18"/>
        <v>131.97399999999999</v>
      </c>
      <c r="K538" s="11">
        <v>274.7</v>
      </c>
      <c r="L538" t="s">
        <v>1831</v>
      </c>
      <c r="M538">
        <v>21</v>
      </c>
      <c r="N538" t="s">
        <v>413</v>
      </c>
      <c r="O538" t="s">
        <v>1832</v>
      </c>
      <c r="P538" t="s">
        <v>658</v>
      </c>
      <c r="Q538">
        <v>278</v>
      </c>
      <c r="R538">
        <v>175</v>
      </c>
      <c r="S538">
        <v>190</v>
      </c>
      <c r="T538" t="s">
        <v>594</v>
      </c>
      <c r="U538" t="s">
        <v>417</v>
      </c>
      <c r="V538" t="s">
        <v>418</v>
      </c>
      <c r="W538" t="s">
        <v>516</v>
      </c>
      <c r="X538" t="s">
        <v>3921</v>
      </c>
      <c r="Y538" t="s">
        <v>418</v>
      </c>
      <c r="Z538" t="s">
        <v>420</v>
      </c>
      <c r="AA538"/>
      <c r="AB538" t="s">
        <v>3631</v>
      </c>
      <c r="AC538" t="s">
        <v>1768</v>
      </c>
      <c r="AD538" t="s">
        <v>1470</v>
      </c>
      <c r="AE538"/>
      <c r="AF538"/>
      <c r="AG538" t="s">
        <v>1090</v>
      </c>
      <c r="AH538" t="s">
        <v>3225</v>
      </c>
      <c r="AI538" t="s">
        <v>3656</v>
      </c>
      <c r="AJ538" t="s">
        <v>1472</v>
      </c>
      <c r="AK538" t="s">
        <v>4601</v>
      </c>
      <c r="AL538" t="s">
        <v>4671</v>
      </c>
      <c r="AM538" t="s">
        <v>4937</v>
      </c>
    </row>
    <row r="539" spans="1:39" x14ac:dyDescent="0.25">
      <c r="A539" t="s">
        <v>1834</v>
      </c>
      <c r="B539"/>
      <c r="C539" t="s">
        <v>1835</v>
      </c>
      <c r="D539" t="s">
        <v>1765</v>
      </c>
      <c r="E539" t="s">
        <v>5077</v>
      </c>
      <c r="F539" s="1">
        <v>500</v>
      </c>
      <c r="G539"/>
      <c r="H539" s="11">
        <v>147</v>
      </c>
      <c r="I539" s="11">
        <f t="shared" si="17"/>
        <v>169.04999999999998</v>
      </c>
      <c r="J539" s="12">
        <f t="shared" si="18"/>
        <v>160.5975</v>
      </c>
      <c r="K539" s="11">
        <v>334.2</v>
      </c>
      <c r="L539" t="s">
        <v>1836</v>
      </c>
      <c r="M539">
        <v>19.3</v>
      </c>
      <c r="N539" t="s">
        <v>413</v>
      </c>
      <c r="O539" t="s">
        <v>1837</v>
      </c>
      <c r="P539" t="s">
        <v>658</v>
      </c>
      <c r="Q539">
        <v>259</v>
      </c>
      <c r="R539">
        <v>166</v>
      </c>
      <c r="S539">
        <v>178</v>
      </c>
      <c r="T539" t="s">
        <v>594</v>
      </c>
      <c r="U539" t="s">
        <v>430</v>
      </c>
      <c r="V539" t="s">
        <v>418</v>
      </c>
      <c r="W539" t="s">
        <v>1838</v>
      </c>
      <c r="X539"/>
      <c r="Y539" t="s">
        <v>418</v>
      </c>
      <c r="Z539" t="s">
        <v>420</v>
      </c>
      <c r="AA539"/>
      <c r="AB539" t="s">
        <v>3633</v>
      </c>
      <c r="AC539" t="s">
        <v>1768</v>
      </c>
      <c r="AD539" t="s">
        <v>1470</v>
      </c>
      <c r="AE539"/>
      <c r="AF539"/>
      <c r="AG539"/>
      <c r="AH539" t="s">
        <v>3225</v>
      </c>
      <c r="AI539" t="s">
        <v>1477</v>
      </c>
      <c r="AJ539" t="s">
        <v>1472</v>
      </c>
      <c r="AK539" t="s">
        <v>4704</v>
      </c>
      <c r="AL539" t="s">
        <v>4671</v>
      </c>
      <c r="AM539" t="s">
        <v>4937</v>
      </c>
    </row>
    <row r="540" spans="1:39" x14ac:dyDescent="0.25">
      <c r="A540" s="5" t="s">
        <v>5044</v>
      </c>
      <c r="B540"/>
      <c r="C540" t="s">
        <v>5045</v>
      </c>
      <c r="D540" t="s">
        <v>1765</v>
      </c>
      <c r="E540" t="s">
        <v>5077</v>
      </c>
      <c r="F540" s="1">
        <v>500</v>
      </c>
      <c r="G540" s="5" t="s">
        <v>4918</v>
      </c>
      <c r="H540" s="11">
        <v>285</v>
      </c>
      <c r="I540" s="11">
        <f t="shared" si="17"/>
        <v>327.75</v>
      </c>
      <c r="J540" s="12">
        <f t="shared" si="18"/>
        <v>311.36250000000001</v>
      </c>
      <c r="K540" s="11">
        <v>648.1</v>
      </c>
      <c r="L540" t="s">
        <v>5046</v>
      </c>
      <c r="M540">
        <v>31.5</v>
      </c>
      <c r="N540" t="s">
        <v>413</v>
      </c>
      <c r="O540" t="s">
        <v>5047</v>
      </c>
      <c r="P540" t="s">
        <v>658</v>
      </c>
      <c r="Q540">
        <v>250</v>
      </c>
      <c r="R540">
        <v>150</v>
      </c>
      <c r="S540">
        <v>400</v>
      </c>
      <c r="T540"/>
      <c r="U540" t="s">
        <v>430</v>
      </c>
      <c r="V540" t="s">
        <v>419</v>
      </c>
      <c r="W540" t="s">
        <v>4086</v>
      </c>
      <c r="X540"/>
      <c r="Y540" t="s">
        <v>418</v>
      </c>
      <c r="Z540" t="s">
        <v>630</v>
      </c>
      <c r="AA540"/>
      <c r="AB540"/>
      <c r="AC540" t="s">
        <v>1768</v>
      </c>
      <c r="AD540" t="s">
        <v>2646</v>
      </c>
      <c r="AE540"/>
      <c r="AF540"/>
      <c r="AG540" t="s">
        <v>5048</v>
      </c>
      <c r="AH540" t="s">
        <v>3225</v>
      </c>
      <c r="AI540"/>
      <c r="AJ540" t="s">
        <v>5049</v>
      </c>
      <c r="AK540"/>
      <c r="AL540"/>
      <c r="AM540"/>
    </row>
    <row r="541" spans="1:39" x14ac:dyDescent="0.25">
      <c r="A541" t="s">
        <v>1839</v>
      </c>
      <c r="B541"/>
      <c r="C541" t="s">
        <v>1840</v>
      </c>
      <c r="D541" t="s">
        <v>1765</v>
      </c>
      <c r="E541" t="s">
        <v>5077</v>
      </c>
      <c r="F541" s="1">
        <v>501</v>
      </c>
      <c r="G541"/>
      <c r="H541" s="11">
        <v>161.19999999999999</v>
      </c>
      <c r="I541" s="11">
        <f t="shared" si="17"/>
        <v>185.38</v>
      </c>
      <c r="J541" s="12">
        <f t="shared" si="18"/>
        <v>176.11099999999999</v>
      </c>
      <c r="K541" s="11">
        <v>366.5</v>
      </c>
      <c r="L541" t="s">
        <v>3363</v>
      </c>
      <c r="M541">
        <v>23.5</v>
      </c>
      <c r="N541" t="s">
        <v>413</v>
      </c>
      <c r="O541" t="s">
        <v>1841</v>
      </c>
      <c r="P541" t="s">
        <v>658</v>
      </c>
      <c r="Q541">
        <v>260</v>
      </c>
      <c r="R541">
        <v>171</v>
      </c>
      <c r="S541">
        <v>210</v>
      </c>
      <c r="T541" t="s">
        <v>594</v>
      </c>
      <c r="U541" t="s">
        <v>430</v>
      </c>
      <c r="V541" t="s">
        <v>419</v>
      </c>
      <c r="W541" t="s">
        <v>1838</v>
      </c>
      <c r="X541" t="s">
        <v>4248</v>
      </c>
      <c r="Y541" t="s">
        <v>418</v>
      </c>
      <c r="Z541" t="s">
        <v>420</v>
      </c>
      <c r="AA541"/>
      <c r="AB541" t="s">
        <v>3631</v>
      </c>
      <c r="AC541" t="s">
        <v>1768</v>
      </c>
      <c r="AD541" t="s">
        <v>1470</v>
      </c>
      <c r="AE541"/>
      <c r="AF541"/>
      <c r="AG541" t="s">
        <v>1132</v>
      </c>
      <c r="AH541" t="s">
        <v>3225</v>
      </c>
      <c r="AI541" t="s">
        <v>1594</v>
      </c>
      <c r="AJ541" t="s">
        <v>1472</v>
      </c>
      <c r="AK541" t="s">
        <v>4705</v>
      </c>
      <c r="AL541" t="s">
        <v>4671</v>
      </c>
      <c r="AM541" t="s">
        <v>5042</v>
      </c>
    </row>
    <row r="542" spans="1:39" x14ac:dyDescent="0.25">
      <c r="A542" t="s">
        <v>1842</v>
      </c>
      <c r="B542"/>
      <c r="C542" t="s">
        <v>1843</v>
      </c>
      <c r="D542" t="s">
        <v>1765</v>
      </c>
      <c r="E542" t="s">
        <v>5077</v>
      </c>
      <c r="F542" s="1">
        <v>502</v>
      </c>
      <c r="G542"/>
      <c r="H542" s="11">
        <v>129.9</v>
      </c>
      <c r="I542" s="11">
        <f t="shared" si="17"/>
        <v>149.38500000000002</v>
      </c>
      <c r="J542" s="12">
        <f t="shared" si="18"/>
        <v>141.91575</v>
      </c>
      <c r="K542" s="11">
        <v>295.39999999999998</v>
      </c>
      <c r="L542" t="s">
        <v>1844</v>
      </c>
      <c r="M542">
        <v>27</v>
      </c>
      <c r="N542" t="s">
        <v>413</v>
      </c>
      <c r="O542" t="s">
        <v>1845</v>
      </c>
      <c r="P542" t="s">
        <v>658</v>
      </c>
      <c r="Q542">
        <v>353</v>
      </c>
      <c r="R542">
        <v>175</v>
      </c>
      <c r="S542">
        <v>190</v>
      </c>
      <c r="T542" t="s">
        <v>594</v>
      </c>
      <c r="U542" t="s">
        <v>417</v>
      </c>
      <c r="V542" t="s">
        <v>418</v>
      </c>
      <c r="W542" t="s">
        <v>516</v>
      </c>
      <c r="X542" t="s">
        <v>3923</v>
      </c>
      <c r="Y542" t="s">
        <v>418</v>
      </c>
      <c r="Z542" t="s">
        <v>420</v>
      </c>
      <c r="AA542"/>
      <c r="AB542" t="s">
        <v>3631</v>
      </c>
      <c r="AC542" t="s">
        <v>1768</v>
      </c>
      <c r="AD542" t="s">
        <v>1470</v>
      </c>
      <c r="AE542"/>
      <c r="AF542"/>
      <c r="AG542" t="s">
        <v>1151</v>
      </c>
      <c r="AH542" t="s">
        <v>3225</v>
      </c>
      <c r="AI542" t="s">
        <v>3656</v>
      </c>
      <c r="AJ542" t="s">
        <v>3983</v>
      </c>
      <c r="AK542" t="s">
        <v>4682</v>
      </c>
      <c r="AL542" t="s">
        <v>4671</v>
      </c>
      <c r="AM542" t="s">
        <v>5042</v>
      </c>
    </row>
    <row r="543" spans="1:39" x14ac:dyDescent="0.25">
      <c r="A543" t="s">
        <v>1846</v>
      </c>
      <c r="B543"/>
      <c r="C543" t="s">
        <v>1847</v>
      </c>
      <c r="D543" t="s">
        <v>1765</v>
      </c>
      <c r="E543" t="s">
        <v>5077</v>
      </c>
      <c r="F543" s="1">
        <v>503</v>
      </c>
      <c r="G543"/>
      <c r="H543" s="11">
        <v>165.8</v>
      </c>
      <c r="I543" s="11">
        <f t="shared" si="17"/>
        <v>190.67000000000002</v>
      </c>
      <c r="J543" s="12">
        <f t="shared" si="18"/>
        <v>181.13650000000001</v>
      </c>
      <c r="K543" s="11">
        <v>377.1</v>
      </c>
      <c r="L543" t="s">
        <v>1848</v>
      </c>
      <c r="M543">
        <v>28</v>
      </c>
      <c r="N543" t="s">
        <v>413</v>
      </c>
      <c r="O543" t="s">
        <v>1849</v>
      </c>
      <c r="P543" t="s">
        <v>658</v>
      </c>
      <c r="Q543">
        <v>330</v>
      </c>
      <c r="R543">
        <v>171</v>
      </c>
      <c r="S543">
        <v>236</v>
      </c>
      <c r="T543" t="s">
        <v>594</v>
      </c>
      <c r="U543" t="s">
        <v>430</v>
      </c>
      <c r="V543" t="s">
        <v>419</v>
      </c>
      <c r="W543" t="s">
        <v>516</v>
      </c>
      <c r="X543" t="s">
        <v>3925</v>
      </c>
      <c r="Y543" t="s">
        <v>418</v>
      </c>
      <c r="Z543" t="s">
        <v>420</v>
      </c>
      <c r="AA543"/>
      <c r="AB543" t="s">
        <v>3631</v>
      </c>
      <c r="AC543" t="s">
        <v>1768</v>
      </c>
      <c r="AD543" t="s">
        <v>1470</v>
      </c>
      <c r="AE543"/>
      <c r="AF543"/>
      <c r="AG543" t="s">
        <v>1151</v>
      </c>
      <c r="AH543" t="s">
        <v>3225</v>
      </c>
      <c r="AI543" t="s">
        <v>3664</v>
      </c>
      <c r="AJ543" t="s">
        <v>1472</v>
      </c>
      <c r="AK543" t="s">
        <v>4706</v>
      </c>
      <c r="AL543" t="s">
        <v>4707</v>
      </c>
      <c r="AM543" t="s">
        <v>5042</v>
      </c>
    </row>
    <row r="544" spans="1:39" x14ac:dyDescent="0.25">
      <c r="A544" t="s">
        <v>1763</v>
      </c>
      <c r="B544"/>
      <c r="C544" t="s">
        <v>1764</v>
      </c>
      <c r="D544" t="s">
        <v>1765</v>
      </c>
      <c r="E544" t="s">
        <v>5077</v>
      </c>
      <c r="F544" s="1">
        <v>504</v>
      </c>
      <c r="G544"/>
      <c r="H544" s="11">
        <v>205.7</v>
      </c>
      <c r="I544" s="11">
        <f t="shared" si="17"/>
        <v>236.55500000000001</v>
      </c>
      <c r="J544" s="12">
        <f t="shared" si="18"/>
        <v>224.72725000000003</v>
      </c>
      <c r="K544" s="11">
        <v>467.7</v>
      </c>
      <c r="L544" t="s">
        <v>1766</v>
      </c>
      <c r="M544">
        <v>39</v>
      </c>
      <c r="N544" t="s">
        <v>413</v>
      </c>
      <c r="O544" t="s">
        <v>1767</v>
      </c>
      <c r="P544" t="s">
        <v>658</v>
      </c>
      <c r="Q544">
        <v>286</v>
      </c>
      <c r="R544">
        <v>269</v>
      </c>
      <c r="S544">
        <v>230</v>
      </c>
      <c r="T544" t="s">
        <v>594</v>
      </c>
      <c r="U544" t="s">
        <v>430</v>
      </c>
      <c r="V544" t="s">
        <v>436</v>
      </c>
      <c r="W544" t="s">
        <v>516</v>
      </c>
      <c r="X544" t="s">
        <v>3905</v>
      </c>
      <c r="Y544" t="s">
        <v>418</v>
      </c>
      <c r="Z544" t="s">
        <v>420</v>
      </c>
      <c r="AA544"/>
      <c r="AB544" t="s">
        <v>3631</v>
      </c>
      <c r="AC544" t="s">
        <v>1768</v>
      </c>
      <c r="AD544" t="s">
        <v>1470</v>
      </c>
      <c r="AE544"/>
      <c r="AF544"/>
      <c r="AG544" t="s">
        <v>460</v>
      </c>
      <c r="AH544" t="s">
        <v>3225</v>
      </c>
      <c r="AI544" t="s">
        <v>3654</v>
      </c>
      <c r="AJ544" t="s">
        <v>1472</v>
      </c>
      <c r="AK544" t="s">
        <v>4670</v>
      </c>
      <c r="AL544" t="s">
        <v>4671</v>
      </c>
      <c r="AM544" t="s">
        <v>4910</v>
      </c>
    </row>
    <row r="545" spans="1:39" x14ac:dyDescent="0.25">
      <c r="A545" t="s">
        <v>1554</v>
      </c>
      <c r="B545"/>
      <c r="C545" t="s">
        <v>1769</v>
      </c>
      <c r="D545" t="s">
        <v>1765</v>
      </c>
      <c r="E545" t="s">
        <v>5077</v>
      </c>
      <c r="F545" s="1">
        <v>505</v>
      </c>
      <c r="G545"/>
      <c r="H545" s="11">
        <v>213.2</v>
      </c>
      <c r="I545" s="11">
        <f t="shared" si="17"/>
        <v>245.17999999999995</v>
      </c>
      <c r="J545" s="12">
        <f t="shared" si="18"/>
        <v>232.92099999999996</v>
      </c>
      <c r="K545" s="11">
        <v>484.8</v>
      </c>
      <c r="L545" t="s">
        <v>1770</v>
      </c>
      <c r="M545">
        <v>36</v>
      </c>
      <c r="N545" t="s">
        <v>413</v>
      </c>
      <c r="O545" t="s">
        <v>1771</v>
      </c>
      <c r="P545" t="s">
        <v>658</v>
      </c>
      <c r="Q545">
        <v>513</v>
      </c>
      <c r="R545">
        <v>189</v>
      </c>
      <c r="S545">
        <v>223</v>
      </c>
      <c r="T545" t="s">
        <v>594</v>
      </c>
      <c r="U545" t="s">
        <v>430</v>
      </c>
      <c r="V545" t="s">
        <v>422</v>
      </c>
      <c r="W545" t="s">
        <v>516</v>
      </c>
      <c r="X545" t="s">
        <v>3909</v>
      </c>
      <c r="Y545" t="s">
        <v>418</v>
      </c>
      <c r="Z545" t="s">
        <v>420</v>
      </c>
      <c r="AA545"/>
      <c r="AB545" t="s">
        <v>3631</v>
      </c>
      <c r="AC545" t="s">
        <v>1768</v>
      </c>
      <c r="AD545" t="s">
        <v>1470</v>
      </c>
      <c r="AE545"/>
      <c r="AF545"/>
      <c r="AG545" t="s">
        <v>460</v>
      </c>
      <c r="AH545" t="s">
        <v>3225</v>
      </c>
      <c r="AI545" t="s">
        <v>3655</v>
      </c>
      <c r="AJ545" t="s">
        <v>1472</v>
      </c>
      <c r="AK545" t="s">
        <v>4674</v>
      </c>
      <c r="AL545" t="s">
        <v>4675</v>
      </c>
      <c r="AM545" t="s">
        <v>4910</v>
      </c>
    </row>
    <row r="546" spans="1:39" x14ac:dyDescent="0.25">
      <c r="A546" t="s">
        <v>1772</v>
      </c>
      <c r="B546"/>
      <c r="C546" t="s">
        <v>1773</v>
      </c>
      <c r="D546" t="s">
        <v>1765</v>
      </c>
      <c r="E546" t="s">
        <v>5077</v>
      </c>
      <c r="F546" s="1">
        <v>506</v>
      </c>
      <c r="G546"/>
      <c r="H546" s="11">
        <v>217.1</v>
      </c>
      <c r="I546" s="11">
        <f t="shared" si="17"/>
        <v>249.66499999999999</v>
      </c>
      <c r="J546" s="12">
        <f t="shared" si="18"/>
        <v>237.18174999999999</v>
      </c>
      <c r="K546" s="11">
        <v>493.7</v>
      </c>
      <c r="L546" t="s">
        <v>1774</v>
      </c>
      <c r="M546">
        <v>36</v>
      </c>
      <c r="N546" t="s">
        <v>413</v>
      </c>
      <c r="O546" t="s">
        <v>1775</v>
      </c>
      <c r="P546" t="s">
        <v>658</v>
      </c>
      <c r="Q546">
        <v>345</v>
      </c>
      <c r="R546">
        <v>175</v>
      </c>
      <c r="S546">
        <v>290</v>
      </c>
      <c r="T546" t="s">
        <v>594</v>
      </c>
      <c r="U546" t="s">
        <v>430</v>
      </c>
      <c r="V546" t="s">
        <v>418</v>
      </c>
      <c r="W546" t="s">
        <v>516</v>
      </c>
      <c r="X546" t="s">
        <v>3907</v>
      </c>
      <c r="Y546" t="s">
        <v>418</v>
      </c>
      <c r="Z546" t="s">
        <v>420</v>
      </c>
      <c r="AA546"/>
      <c r="AB546" t="s">
        <v>3631</v>
      </c>
      <c r="AC546" t="s">
        <v>1768</v>
      </c>
      <c r="AD546" t="s">
        <v>1470</v>
      </c>
      <c r="AE546"/>
      <c r="AF546"/>
      <c r="AG546" t="s">
        <v>460</v>
      </c>
      <c r="AH546" t="s">
        <v>3225</v>
      </c>
      <c r="AI546" t="s">
        <v>3656</v>
      </c>
      <c r="AJ546" t="s">
        <v>1472</v>
      </c>
      <c r="AK546" t="s">
        <v>4672</v>
      </c>
      <c r="AL546" t="s">
        <v>4673</v>
      </c>
      <c r="AM546" t="s">
        <v>4910</v>
      </c>
    </row>
    <row r="547" spans="1:39" x14ac:dyDescent="0.25">
      <c r="A547" t="s">
        <v>1559</v>
      </c>
      <c r="B547"/>
      <c r="C547" t="s">
        <v>1776</v>
      </c>
      <c r="D547" t="s">
        <v>1765</v>
      </c>
      <c r="E547" t="s">
        <v>5077</v>
      </c>
      <c r="F547" s="1">
        <v>507</v>
      </c>
      <c r="G547"/>
      <c r="H547" s="11">
        <v>255.1</v>
      </c>
      <c r="I547" s="11">
        <f t="shared" si="17"/>
        <v>293.36500000000001</v>
      </c>
      <c r="J547" s="12">
        <f t="shared" si="18"/>
        <v>278.69675000000001</v>
      </c>
      <c r="K547" s="11">
        <v>580.1</v>
      </c>
      <c r="L547" t="s">
        <v>1777</v>
      </c>
      <c r="M547">
        <v>44.5</v>
      </c>
      <c r="N547" t="s">
        <v>413</v>
      </c>
      <c r="O547" t="s">
        <v>1778</v>
      </c>
      <c r="P547" t="s">
        <v>658</v>
      </c>
      <c r="Q547">
        <v>513</v>
      </c>
      <c r="R547">
        <v>223</v>
      </c>
      <c r="S547">
        <v>223</v>
      </c>
      <c r="T547" t="s">
        <v>594</v>
      </c>
      <c r="U547" t="s">
        <v>430</v>
      </c>
      <c r="V547" t="s">
        <v>422</v>
      </c>
      <c r="W547" t="s">
        <v>516</v>
      </c>
      <c r="X547" t="s">
        <v>3911</v>
      </c>
      <c r="Y547" t="s">
        <v>418</v>
      </c>
      <c r="Z547" t="s">
        <v>420</v>
      </c>
      <c r="AA547"/>
      <c r="AB547" t="s">
        <v>3631</v>
      </c>
      <c r="AC547" t="s">
        <v>1768</v>
      </c>
      <c r="AD547" t="s">
        <v>1470</v>
      </c>
      <c r="AE547"/>
      <c r="AF547"/>
      <c r="AG547" t="s">
        <v>438</v>
      </c>
      <c r="AH547" t="s">
        <v>3225</v>
      </c>
      <c r="AI547" t="s">
        <v>3657</v>
      </c>
      <c r="AJ547" t="s">
        <v>1472</v>
      </c>
      <c r="AK547" t="s">
        <v>4676</v>
      </c>
      <c r="AL547" t="s">
        <v>4677</v>
      </c>
      <c r="AM547" t="s">
        <v>5042</v>
      </c>
    </row>
    <row r="548" spans="1:39" x14ac:dyDescent="0.25">
      <c r="A548" t="s">
        <v>1564</v>
      </c>
      <c r="B548"/>
      <c r="C548" t="s">
        <v>1801</v>
      </c>
      <c r="D548" t="s">
        <v>1765</v>
      </c>
      <c r="E548" t="s">
        <v>5077</v>
      </c>
      <c r="F548" s="1">
        <v>508</v>
      </c>
      <c r="G548"/>
      <c r="H548" s="11">
        <v>336.8</v>
      </c>
      <c r="I548" s="11">
        <f t="shared" si="17"/>
        <v>387.32000000000005</v>
      </c>
      <c r="J548" s="12">
        <f t="shared" si="18"/>
        <v>367.95400000000006</v>
      </c>
      <c r="K548" s="11">
        <v>765.8</v>
      </c>
      <c r="L548" t="s">
        <v>1802</v>
      </c>
      <c r="M548">
        <v>67</v>
      </c>
      <c r="N548" t="s">
        <v>413</v>
      </c>
      <c r="O548" t="s">
        <v>1803</v>
      </c>
      <c r="P548" t="s">
        <v>658</v>
      </c>
      <c r="Q548">
        <v>518</v>
      </c>
      <c r="R548">
        <v>276</v>
      </c>
      <c r="S548">
        <v>242</v>
      </c>
      <c r="T548" t="s">
        <v>594</v>
      </c>
      <c r="U548" t="s">
        <v>430</v>
      </c>
      <c r="V548" t="s">
        <v>422</v>
      </c>
      <c r="W548" t="s">
        <v>516</v>
      </c>
      <c r="X548" t="s">
        <v>3913</v>
      </c>
      <c r="Y548" t="s">
        <v>418</v>
      </c>
      <c r="Z548" t="s">
        <v>420</v>
      </c>
      <c r="AA548"/>
      <c r="AB548" t="s">
        <v>3631</v>
      </c>
      <c r="AC548" t="s">
        <v>1768</v>
      </c>
      <c r="AD548" t="s">
        <v>1470</v>
      </c>
      <c r="AE548"/>
      <c r="AF548"/>
      <c r="AG548" t="s">
        <v>1304</v>
      </c>
      <c r="AH548" t="s">
        <v>3225</v>
      </c>
      <c r="AI548" t="s">
        <v>3660</v>
      </c>
      <c r="AJ548" t="s">
        <v>1472</v>
      </c>
      <c r="AK548" t="s">
        <v>4678</v>
      </c>
      <c r="AL548" t="s">
        <v>4588</v>
      </c>
      <c r="AM548" t="s">
        <v>5042</v>
      </c>
    </row>
    <row r="549" spans="1:39" x14ac:dyDescent="0.25">
      <c r="A549" t="s">
        <v>1784</v>
      </c>
      <c r="B549"/>
      <c r="C549" t="s">
        <v>1785</v>
      </c>
      <c r="D549" t="s">
        <v>1765</v>
      </c>
      <c r="E549" t="s">
        <v>5077</v>
      </c>
      <c r="F549" s="1">
        <v>509</v>
      </c>
      <c r="G549"/>
      <c r="H549" s="11">
        <v>179</v>
      </c>
      <c r="I549" s="11">
        <f t="shared" si="17"/>
        <v>205.85</v>
      </c>
      <c r="J549" s="12">
        <f t="shared" si="18"/>
        <v>195.5575</v>
      </c>
      <c r="K549" s="11">
        <v>407.1</v>
      </c>
      <c r="L549" t="s">
        <v>1786</v>
      </c>
      <c r="M549">
        <v>32</v>
      </c>
      <c r="N549" t="s">
        <v>451</v>
      </c>
      <c r="O549" t="s">
        <v>1787</v>
      </c>
      <c r="P549" t="s">
        <v>658</v>
      </c>
      <c r="Q549">
        <v>244</v>
      </c>
      <c r="R549">
        <v>190</v>
      </c>
      <c r="S549">
        <v>275</v>
      </c>
      <c r="T549" t="s">
        <v>594</v>
      </c>
      <c r="U549" t="s">
        <v>430</v>
      </c>
      <c r="V549" t="s">
        <v>418</v>
      </c>
      <c r="W549" t="s">
        <v>516</v>
      </c>
      <c r="X549" t="s">
        <v>4222</v>
      </c>
      <c r="Y549" t="s">
        <v>418</v>
      </c>
      <c r="Z549" t="s">
        <v>420</v>
      </c>
      <c r="AA549"/>
      <c r="AB549" t="s">
        <v>3631</v>
      </c>
      <c r="AC549" t="s">
        <v>1768</v>
      </c>
      <c r="AD549" t="s">
        <v>1470</v>
      </c>
      <c r="AE549"/>
      <c r="AF549"/>
      <c r="AG549" t="s">
        <v>1151</v>
      </c>
      <c r="AH549" t="s">
        <v>3225</v>
      </c>
      <c r="AI549" t="s">
        <v>3658</v>
      </c>
      <c r="AJ549" t="s">
        <v>1472</v>
      </c>
      <c r="AK549" t="s">
        <v>4687</v>
      </c>
      <c r="AL549" t="s">
        <v>4688</v>
      </c>
      <c r="AM549" t="s">
        <v>4904</v>
      </c>
    </row>
    <row r="550" spans="1:39" x14ac:dyDescent="0.25">
      <c r="A550" t="s">
        <v>1788</v>
      </c>
      <c r="B550"/>
      <c r="C550" t="s">
        <v>1796</v>
      </c>
      <c r="D550" t="s">
        <v>1765</v>
      </c>
      <c r="E550" t="s">
        <v>5077</v>
      </c>
      <c r="F550" s="1">
        <v>510</v>
      </c>
      <c r="G550"/>
      <c r="H550" s="11">
        <v>219</v>
      </c>
      <c r="I550" s="11">
        <f t="shared" si="17"/>
        <v>251.85</v>
      </c>
      <c r="J550" s="12">
        <f t="shared" si="18"/>
        <v>239.25749999999999</v>
      </c>
      <c r="K550" s="11">
        <v>498</v>
      </c>
      <c r="L550" t="s">
        <v>1797</v>
      </c>
      <c r="M550">
        <v>33</v>
      </c>
      <c r="N550" t="s">
        <v>451</v>
      </c>
      <c r="O550" t="s">
        <v>1798</v>
      </c>
      <c r="P550" t="s">
        <v>658</v>
      </c>
      <c r="Q550">
        <v>244</v>
      </c>
      <c r="R550">
        <v>190</v>
      </c>
      <c r="S550">
        <v>275</v>
      </c>
      <c r="T550" t="s">
        <v>594</v>
      </c>
      <c r="U550" t="s">
        <v>430</v>
      </c>
      <c r="V550" t="s">
        <v>418</v>
      </c>
      <c r="W550" t="s">
        <v>516</v>
      </c>
      <c r="X550" t="s">
        <v>4243</v>
      </c>
      <c r="Y550" t="s">
        <v>418</v>
      </c>
      <c r="Z550" t="s">
        <v>420</v>
      </c>
      <c r="AA550"/>
      <c r="AB550" t="s">
        <v>3631</v>
      </c>
      <c r="AC550" t="s">
        <v>1768</v>
      </c>
      <c r="AD550" t="s">
        <v>1470</v>
      </c>
      <c r="AE550"/>
      <c r="AF550"/>
      <c r="AG550" t="s">
        <v>1151</v>
      </c>
      <c r="AH550" t="s">
        <v>3225</v>
      </c>
      <c r="AI550" t="s">
        <v>3659</v>
      </c>
      <c r="AJ550" t="s">
        <v>1472</v>
      </c>
      <c r="AK550" t="s">
        <v>4691</v>
      </c>
      <c r="AL550" t="s">
        <v>4671</v>
      </c>
      <c r="AM550" t="s">
        <v>4904</v>
      </c>
    </row>
    <row r="551" spans="1:39" x14ac:dyDescent="0.25">
      <c r="A551" t="s">
        <v>1799</v>
      </c>
      <c r="B551"/>
      <c r="C551"/>
      <c r="D551" t="s">
        <v>1765</v>
      </c>
      <c r="E551" t="s">
        <v>5077</v>
      </c>
      <c r="F551" s="1">
        <v>511</v>
      </c>
      <c r="G551"/>
      <c r="H551" s="11">
        <v>219</v>
      </c>
      <c r="I551" s="11">
        <f t="shared" si="17"/>
        <v>251.85</v>
      </c>
      <c r="J551" s="12">
        <f t="shared" si="18"/>
        <v>239.25749999999999</v>
      </c>
      <c r="K551" s="11">
        <v>498</v>
      </c>
      <c r="L551" t="s">
        <v>1797</v>
      </c>
      <c r="M551">
        <v>33</v>
      </c>
      <c r="N551" t="s">
        <v>451</v>
      </c>
      <c r="O551" t="s">
        <v>1798</v>
      </c>
      <c r="P551" t="s">
        <v>658</v>
      </c>
      <c r="Q551">
        <v>244</v>
      </c>
      <c r="R551">
        <v>190</v>
      </c>
      <c r="S551">
        <v>275</v>
      </c>
      <c r="T551" t="s">
        <v>594</v>
      </c>
      <c r="U551" t="s">
        <v>430</v>
      </c>
      <c r="V551" t="s">
        <v>418</v>
      </c>
      <c r="W551" t="s">
        <v>1800</v>
      </c>
      <c r="X551" t="s">
        <v>3902</v>
      </c>
      <c r="Y551" t="s">
        <v>418</v>
      </c>
      <c r="Z551" t="s">
        <v>420</v>
      </c>
      <c r="AA551"/>
      <c r="AB551" t="s">
        <v>3631</v>
      </c>
      <c r="AC551" t="s">
        <v>1768</v>
      </c>
      <c r="AD551" t="s">
        <v>1470</v>
      </c>
      <c r="AE551"/>
      <c r="AF551"/>
      <c r="AG551" t="s">
        <v>1151</v>
      </c>
      <c r="AH551" t="s">
        <v>3225</v>
      </c>
      <c r="AI551" t="s">
        <v>3659</v>
      </c>
      <c r="AJ551" t="s">
        <v>1472</v>
      </c>
      <c r="AK551" t="s">
        <v>4691</v>
      </c>
      <c r="AL551" t="s">
        <v>4671</v>
      </c>
      <c r="AM551" t="s">
        <v>4904</v>
      </c>
    </row>
    <row r="552" spans="1:39" x14ac:dyDescent="0.25">
      <c r="A552" t="s">
        <v>1812</v>
      </c>
      <c r="B552"/>
      <c r="C552" t="s">
        <v>1813</v>
      </c>
      <c r="D552" t="s">
        <v>1765</v>
      </c>
      <c r="E552" t="s">
        <v>5077</v>
      </c>
      <c r="F552" s="1">
        <v>512</v>
      </c>
      <c r="G552"/>
      <c r="H552" s="11">
        <v>289.5</v>
      </c>
      <c r="I552" s="11">
        <f t="shared" si="17"/>
        <v>332.92500000000001</v>
      </c>
      <c r="J552" s="12">
        <f t="shared" si="18"/>
        <v>316.27875</v>
      </c>
      <c r="K552" s="11">
        <v>658.3</v>
      </c>
      <c r="L552" t="s">
        <v>3361</v>
      </c>
      <c r="M552">
        <v>48</v>
      </c>
      <c r="N552" t="s">
        <v>451</v>
      </c>
      <c r="O552" t="s">
        <v>1814</v>
      </c>
      <c r="P552" t="s">
        <v>658</v>
      </c>
      <c r="Q552">
        <v>312</v>
      </c>
      <c r="R552">
        <v>180</v>
      </c>
      <c r="S552">
        <v>359</v>
      </c>
      <c r="T552" t="s">
        <v>594</v>
      </c>
      <c r="U552" t="s">
        <v>430</v>
      </c>
      <c r="V552" t="s">
        <v>419</v>
      </c>
      <c r="W552" t="s">
        <v>516</v>
      </c>
      <c r="X552" t="s">
        <v>4244</v>
      </c>
      <c r="Y552" t="s">
        <v>418</v>
      </c>
      <c r="Z552" t="s">
        <v>420</v>
      </c>
      <c r="AA552"/>
      <c r="AB552" t="s">
        <v>3631</v>
      </c>
      <c r="AC552" t="s">
        <v>1768</v>
      </c>
      <c r="AD552" t="s">
        <v>1470</v>
      </c>
      <c r="AE552"/>
      <c r="AF552"/>
      <c r="AG552" t="s">
        <v>1239</v>
      </c>
      <c r="AH552" t="s">
        <v>3225</v>
      </c>
      <c r="AI552" t="s">
        <v>3655</v>
      </c>
      <c r="AJ552" t="s">
        <v>1472</v>
      </c>
      <c r="AK552" t="s">
        <v>4694</v>
      </c>
      <c r="AL552" t="s">
        <v>4695</v>
      </c>
      <c r="AM552" t="s">
        <v>5042</v>
      </c>
    </row>
    <row r="553" spans="1:39" x14ac:dyDescent="0.25">
      <c r="A553" t="s">
        <v>1467</v>
      </c>
      <c r="B553"/>
      <c r="C553" t="s">
        <v>1468</v>
      </c>
      <c r="D553" t="s">
        <v>1765</v>
      </c>
      <c r="E553" t="s">
        <v>5077</v>
      </c>
      <c r="F553" s="1">
        <v>513</v>
      </c>
      <c r="G553"/>
      <c r="H553" s="11">
        <v>21.9</v>
      </c>
      <c r="I553" s="11">
        <f t="shared" si="17"/>
        <v>25.184999999999995</v>
      </c>
      <c r="J553" s="12">
        <f t="shared" si="18"/>
        <v>23.925749999999997</v>
      </c>
      <c r="K553" s="11">
        <v>38</v>
      </c>
      <c r="L553" t="s">
        <v>3342</v>
      </c>
      <c r="M553">
        <v>0.5</v>
      </c>
      <c r="N553" t="s">
        <v>494</v>
      </c>
      <c r="O553" t="s">
        <v>4586</v>
      </c>
      <c r="P553" t="s">
        <v>658</v>
      </c>
      <c r="Q553">
        <v>90</v>
      </c>
      <c r="R553">
        <v>34</v>
      </c>
      <c r="S553">
        <v>64</v>
      </c>
      <c r="T553" t="s">
        <v>594</v>
      </c>
      <c r="U553" t="s">
        <v>430</v>
      </c>
      <c r="V553" t="s">
        <v>418</v>
      </c>
      <c r="W553" t="s">
        <v>1469</v>
      </c>
      <c r="X553"/>
      <c r="Y553" t="s">
        <v>418</v>
      </c>
      <c r="Z553" t="s">
        <v>420</v>
      </c>
      <c r="AA553"/>
      <c r="AB553"/>
      <c r="AC553" t="s">
        <v>1768</v>
      </c>
      <c r="AD553" t="s">
        <v>1470</v>
      </c>
      <c r="AE553"/>
      <c r="AF553"/>
      <c r="AG553" t="s">
        <v>3343</v>
      </c>
      <c r="AH553" t="s">
        <v>3225</v>
      </c>
      <c r="AI553" t="s">
        <v>1471</v>
      </c>
      <c r="AJ553" t="s">
        <v>1472</v>
      </c>
      <c r="AK553" t="s">
        <v>4587</v>
      </c>
      <c r="AL553" t="s">
        <v>4588</v>
      </c>
      <c r="AM553" t="s">
        <v>4902</v>
      </c>
    </row>
    <row r="554" spans="1:39" x14ac:dyDescent="0.25">
      <c r="A554" t="s">
        <v>1473</v>
      </c>
      <c r="B554"/>
      <c r="C554" t="s">
        <v>1474</v>
      </c>
      <c r="D554" t="s">
        <v>1765</v>
      </c>
      <c r="E554" t="s">
        <v>5077</v>
      </c>
      <c r="F554" s="1">
        <v>514</v>
      </c>
      <c r="G554"/>
      <c r="H554" s="11">
        <v>28.5</v>
      </c>
      <c r="I554" s="11">
        <f t="shared" si="17"/>
        <v>32.774999999999999</v>
      </c>
      <c r="J554" s="12">
        <f t="shared" si="18"/>
        <v>31.136249999999997</v>
      </c>
      <c r="K554" s="11">
        <v>64.7</v>
      </c>
      <c r="L554" t="s">
        <v>3344</v>
      </c>
      <c r="M554">
        <v>0.75</v>
      </c>
      <c r="N554" t="s">
        <v>451</v>
      </c>
      <c r="O554" t="s">
        <v>1475</v>
      </c>
      <c r="P554" t="s">
        <v>658</v>
      </c>
      <c r="Q554">
        <v>134</v>
      </c>
      <c r="R554">
        <v>34</v>
      </c>
      <c r="S554">
        <v>64</v>
      </c>
      <c r="T554" t="s">
        <v>594</v>
      </c>
      <c r="U554" t="s">
        <v>430</v>
      </c>
      <c r="V554" t="s">
        <v>418</v>
      </c>
      <c r="W554" t="s">
        <v>1476</v>
      </c>
      <c r="X554"/>
      <c r="Y554" t="s">
        <v>418</v>
      </c>
      <c r="Z554" t="s">
        <v>420</v>
      </c>
      <c r="AA554"/>
      <c r="AB554"/>
      <c r="AC554" t="s">
        <v>1768</v>
      </c>
      <c r="AD554" t="s">
        <v>1470</v>
      </c>
      <c r="AE554"/>
      <c r="AF554"/>
      <c r="AG554" t="s">
        <v>3345</v>
      </c>
      <c r="AH554" t="s">
        <v>3225</v>
      </c>
      <c r="AI554" t="s">
        <v>1477</v>
      </c>
      <c r="AJ554" t="s">
        <v>1472</v>
      </c>
      <c r="AK554" t="s">
        <v>4587</v>
      </c>
      <c r="AL554" t="s">
        <v>4589</v>
      </c>
      <c r="AM554" t="s">
        <v>4902</v>
      </c>
    </row>
    <row r="555" spans="1:39" x14ac:dyDescent="0.25">
      <c r="A555" t="s">
        <v>5133</v>
      </c>
      <c r="B555"/>
      <c r="C555" t="s">
        <v>5134</v>
      </c>
      <c r="D555" t="s">
        <v>732</v>
      </c>
      <c r="E555" t="s">
        <v>5068</v>
      </c>
      <c r="F555" s="1">
        <v>545</v>
      </c>
      <c r="G555"/>
      <c r="H555" s="11">
        <v>190.8</v>
      </c>
      <c r="I555" s="11">
        <f t="shared" si="17"/>
        <v>219.42000000000002</v>
      </c>
      <c r="J555" s="12">
        <f t="shared" si="18"/>
        <v>208.44900000000004</v>
      </c>
      <c r="K555" s="11">
        <v>433.9</v>
      </c>
      <c r="L555" t="s">
        <v>3549</v>
      </c>
      <c r="M555">
        <v>37</v>
      </c>
      <c r="N555" t="s">
        <v>413</v>
      </c>
      <c r="O555" t="s">
        <v>3107</v>
      </c>
      <c r="P555" t="s">
        <v>557</v>
      </c>
      <c r="Q555">
        <v>329</v>
      </c>
      <c r="R555">
        <v>181</v>
      </c>
      <c r="S555">
        <v>272</v>
      </c>
      <c r="T555" t="s">
        <v>3000</v>
      </c>
      <c r="U555" t="s">
        <v>430</v>
      </c>
      <c r="V555" t="s">
        <v>418</v>
      </c>
      <c r="W555" t="s">
        <v>3108</v>
      </c>
      <c r="X555" t="s">
        <v>5135</v>
      </c>
      <c r="Y555" t="s">
        <v>418</v>
      </c>
      <c r="Z555" t="s">
        <v>384</v>
      </c>
      <c r="AA555" t="s">
        <v>3002</v>
      </c>
      <c r="AB555" t="s">
        <v>3633</v>
      </c>
      <c r="AC555" t="s">
        <v>734</v>
      </c>
      <c r="AD555" t="s">
        <v>559</v>
      </c>
      <c r="AE555" t="s">
        <v>3444</v>
      </c>
      <c r="AF555"/>
      <c r="AG555" t="s">
        <v>1151</v>
      </c>
      <c r="AH555" t="s">
        <v>3225</v>
      </c>
      <c r="AI555"/>
      <c r="AJ555" t="s">
        <v>735</v>
      </c>
      <c r="AK555"/>
      <c r="AL555"/>
      <c r="AM555"/>
    </row>
    <row r="556" spans="1:39" x14ac:dyDescent="0.25">
      <c r="A556" t="s">
        <v>2855</v>
      </c>
      <c r="B556"/>
      <c r="C556"/>
      <c r="D556" t="s">
        <v>732</v>
      </c>
      <c r="E556" t="s">
        <v>5068</v>
      </c>
      <c r="F556" s="1">
        <v>515</v>
      </c>
      <c r="G556"/>
      <c r="H556" s="11">
        <v>109.4</v>
      </c>
      <c r="I556" s="11">
        <f t="shared" si="17"/>
        <v>125.81000000000002</v>
      </c>
      <c r="J556" s="12">
        <f t="shared" si="18"/>
        <v>119.51950000000002</v>
      </c>
      <c r="K556" s="11">
        <v>248.7</v>
      </c>
      <c r="L556" t="s">
        <v>3552</v>
      </c>
      <c r="M556">
        <v>26</v>
      </c>
      <c r="N556" t="s">
        <v>451</v>
      </c>
      <c r="O556" t="s">
        <v>3212</v>
      </c>
      <c r="P556" t="s">
        <v>557</v>
      </c>
      <c r="Q556">
        <v>262</v>
      </c>
      <c r="R556">
        <v>181</v>
      </c>
      <c r="S556">
        <v>281</v>
      </c>
      <c r="T556" t="s">
        <v>3000</v>
      </c>
      <c r="U556" t="s">
        <v>430</v>
      </c>
      <c r="V556" t="s">
        <v>418</v>
      </c>
      <c r="W556" t="s">
        <v>3108</v>
      </c>
      <c r="X556" t="s">
        <v>3553</v>
      </c>
      <c r="Y556" t="s">
        <v>418</v>
      </c>
      <c r="Z556" t="s">
        <v>384</v>
      </c>
      <c r="AA556" t="s">
        <v>3002</v>
      </c>
      <c r="AB556" t="s">
        <v>3633</v>
      </c>
      <c r="AC556" t="s">
        <v>734</v>
      </c>
      <c r="AD556" t="s">
        <v>559</v>
      </c>
      <c r="AE556" t="s">
        <v>3444</v>
      </c>
      <c r="AF556"/>
      <c r="AG556" t="s">
        <v>1087</v>
      </c>
      <c r="AH556" t="s">
        <v>3225</v>
      </c>
      <c r="AI556"/>
      <c r="AJ556" t="s">
        <v>735</v>
      </c>
      <c r="AK556"/>
      <c r="AL556"/>
      <c r="AM556"/>
    </row>
    <row r="557" spans="1:39" x14ac:dyDescent="0.25">
      <c r="A557" t="s">
        <v>2573</v>
      </c>
      <c r="B557"/>
      <c r="C557" t="s">
        <v>2819</v>
      </c>
      <c r="D557" t="s">
        <v>732</v>
      </c>
      <c r="E557" t="s">
        <v>5068</v>
      </c>
      <c r="F557" s="1">
        <v>516</v>
      </c>
      <c r="G557"/>
      <c r="H557" s="11">
        <v>123.6</v>
      </c>
      <c r="I557" s="11">
        <f t="shared" si="17"/>
        <v>142.13999999999999</v>
      </c>
      <c r="J557" s="12">
        <f t="shared" si="18"/>
        <v>135.03299999999999</v>
      </c>
      <c r="K557" s="11">
        <v>281.10000000000002</v>
      </c>
      <c r="L557" t="s">
        <v>3544</v>
      </c>
      <c r="M557">
        <v>28</v>
      </c>
      <c r="N557" t="s">
        <v>451</v>
      </c>
      <c r="O557" t="s">
        <v>3198</v>
      </c>
      <c r="P557" t="s">
        <v>557</v>
      </c>
      <c r="Q557">
        <v>262</v>
      </c>
      <c r="R557">
        <v>181</v>
      </c>
      <c r="S557">
        <v>281</v>
      </c>
      <c r="T557" t="s">
        <v>3000</v>
      </c>
      <c r="U557" t="s">
        <v>430</v>
      </c>
      <c r="V557" t="s">
        <v>418</v>
      </c>
      <c r="W557" t="s">
        <v>3108</v>
      </c>
      <c r="X557" t="s">
        <v>3573</v>
      </c>
      <c r="Y557" t="s">
        <v>418</v>
      </c>
      <c r="Z557" t="s">
        <v>384</v>
      </c>
      <c r="AA557" t="s">
        <v>3002</v>
      </c>
      <c r="AB557" t="s">
        <v>3633</v>
      </c>
      <c r="AC557" t="s">
        <v>734</v>
      </c>
      <c r="AD557" t="s">
        <v>559</v>
      </c>
      <c r="AE557" t="s">
        <v>3444</v>
      </c>
      <c r="AF557"/>
      <c r="AG557" t="s">
        <v>1087</v>
      </c>
      <c r="AH557" t="s">
        <v>3225</v>
      </c>
      <c r="AI557"/>
      <c r="AJ557" t="s">
        <v>735</v>
      </c>
      <c r="AK557"/>
      <c r="AL557"/>
      <c r="AM557"/>
    </row>
    <row r="558" spans="1:39" x14ac:dyDescent="0.25">
      <c r="A558" t="s">
        <v>3202</v>
      </c>
      <c r="B558"/>
      <c r="C558"/>
      <c r="D558" t="s">
        <v>732</v>
      </c>
      <c r="E558" t="s">
        <v>5068</v>
      </c>
      <c r="F558" s="1">
        <v>517</v>
      </c>
      <c r="G558"/>
      <c r="H558" s="11">
        <v>123.6</v>
      </c>
      <c r="I558" s="11">
        <f t="shared" si="17"/>
        <v>142.13999999999999</v>
      </c>
      <c r="J558" s="12">
        <f t="shared" si="18"/>
        <v>135.03299999999999</v>
      </c>
      <c r="K558" s="11">
        <v>281.10000000000002</v>
      </c>
      <c r="L558" t="s">
        <v>3544</v>
      </c>
      <c r="M558">
        <v>28</v>
      </c>
      <c r="N558" t="s">
        <v>451</v>
      </c>
      <c r="O558" t="s">
        <v>3198</v>
      </c>
      <c r="P558" t="s">
        <v>557</v>
      </c>
      <c r="Q558">
        <v>262</v>
      </c>
      <c r="R558">
        <v>181</v>
      </c>
      <c r="S558">
        <v>281</v>
      </c>
      <c r="T558" t="s">
        <v>3000</v>
      </c>
      <c r="U558" t="s">
        <v>430</v>
      </c>
      <c r="V558" t="s">
        <v>418</v>
      </c>
      <c r="W558" t="s">
        <v>3108</v>
      </c>
      <c r="X558" t="s">
        <v>4401</v>
      </c>
      <c r="Y558" t="s">
        <v>418</v>
      </c>
      <c r="Z558" t="s">
        <v>384</v>
      </c>
      <c r="AA558" t="s">
        <v>3002</v>
      </c>
      <c r="AB558" t="s">
        <v>3633</v>
      </c>
      <c r="AC558" t="s">
        <v>734</v>
      </c>
      <c r="AD558" t="s">
        <v>559</v>
      </c>
      <c r="AE558" t="s">
        <v>3444</v>
      </c>
      <c r="AF558"/>
      <c r="AG558" t="s">
        <v>1087</v>
      </c>
      <c r="AH558" t="s">
        <v>3225</v>
      </c>
      <c r="AI558"/>
      <c r="AJ558" t="s">
        <v>735</v>
      </c>
      <c r="AK558" t="s">
        <v>419</v>
      </c>
      <c r="AL558"/>
      <c r="AM558"/>
    </row>
    <row r="559" spans="1:39" x14ac:dyDescent="0.25">
      <c r="A559" t="s">
        <v>2820</v>
      </c>
      <c r="B559"/>
      <c r="C559"/>
      <c r="D559" t="s">
        <v>732</v>
      </c>
      <c r="E559" t="s">
        <v>5068</v>
      </c>
      <c r="F559" s="1">
        <v>518</v>
      </c>
      <c r="G559"/>
      <c r="H559" s="11">
        <v>141.5</v>
      </c>
      <c r="I559" s="11">
        <f t="shared" si="17"/>
        <v>162.72499999999999</v>
      </c>
      <c r="J559" s="12">
        <f t="shared" si="18"/>
        <v>154.58874999999998</v>
      </c>
      <c r="K559" s="11">
        <v>321.89999999999998</v>
      </c>
      <c r="L559" t="s">
        <v>3547</v>
      </c>
      <c r="M559">
        <v>30</v>
      </c>
      <c r="N559" t="s">
        <v>451</v>
      </c>
      <c r="O559" t="s">
        <v>3203</v>
      </c>
      <c r="P559" t="s">
        <v>557</v>
      </c>
      <c r="Q559">
        <v>262</v>
      </c>
      <c r="R559">
        <v>181</v>
      </c>
      <c r="S559">
        <v>281</v>
      </c>
      <c r="T559" t="s">
        <v>3000</v>
      </c>
      <c r="U559" t="s">
        <v>430</v>
      </c>
      <c r="V559" t="s">
        <v>418</v>
      </c>
      <c r="W559" t="s">
        <v>3108</v>
      </c>
      <c r="X559" t="s">
        <v>2821</v>
      </c>
      <c r="Y559" t="s">
        <v>418</v>
      </c>
      <c r="Z559" t="s">
        <v>384</v>
      </c>
      <c r="AA559" t="s">
        <v>3002</v>
      </c>
      <c r="AB559" t="s">
        <v>3633</v>
      </c>
      <c r="AC559" t="s">
        <v>734</v>
      </c>
      <c r="AD559" t="s">
        <v>559</v>
      </c>
      <c r="AE559" t="s">
        <v>3444</v>
      </c>
      <c r="AF559"/>
      <c r="AG559" t="s">
        <v>1087</v>
      </c>
      <c r="AH559" t="s">
        <v>3225</v>
      </c>
      <c r="AI559"/>
      <c r="AJ559" t="s">
        <v>735</v>
      </c>
      <c r="AK559"/>
      <c r="AL559"/>
      <c r="AM559"/>
    </row>
    <row r="560" spans="1:39" x14ac:dyDescent="0.25">
      <c r="A560" t="s">
        <v>3204</v>
      </c>
      <c r="B560"/>
      <c r="C560" t="s">
        <v>3676</v>
      </c>
      <c r="D560" t="s">
        <v>732</v>
      </c>
      <c r="E560" t="s">
        <v>5068</v>
      </c>
      <c r="F560" s="1">
        <v>519</v>
      </c>
      <c r="G560"/>
      <c r="H560" s="11">
        <v>141.5</v>
      </c>
      <c r="I560" s="11">
        <f t="shared" si="17"/>
        <v>162.72499999999999</v>
      </c>
      <c r="J560" s="12">
        <f t="shared" si="18"/>
        <v>154.58874999999998</v>
      </c>
      <c r="K560" s="11">
        <v>321.89999999999998</v>
      </c>
      <c r="L560" t="s">
        <v>3547</v>
      </c>
      <c r="M560">
        <v>30</v>
      </c>
      <c r="N560" t="s">
        <v>451</v>
      </c>
      <c r="O560" t="s">
        <v>3203</v>
      </c>
      <c r="P560" t="s">
        <v>557</v>
      </c>
      <c r="Q560">
        <v>262</v>
      </c>
      <c r="R560">
        <v>181</v>
      </c>
      <c r="S560">
        <v>281</v>
      </c>
      <c r="T560" t="s">
        <v>3000</v>
      </c>
      <c r="U560" t="s">
        <v>430</v>
      </c>
      <c r="V560" t="s">
        <v>418</v>
      </c>
      <c r="W560" t="s">
        <v>3108</v>
      </c>
      <c r="X560"/>
      <c r="Y560" t="s">
        <v>418</v>
      </c>
      <c r="Z560" t="s">
        <v>384</v>
      </c>
      <c r="AA560" t="s">
        <v>3002</v>
      </c>
      <c r="AB560" t="s">
        <v>3633</v>
      </c>
      <c r="AC560" t="s">
        <v>734</v>
      </c>
      <c r="AD560" t="s">
        <v>559</v>
      </c>
      <c r="AE560" t="s">
        <v>3444</v>
      </c>
      <c r="AF560"/>
      <c r="AG560" t="s">
        <v>1087</v>
      </c>
      <c r="AH560" t="s">
        <v>3225</v>
      </c>
      <c r="AI560"/>
      <c r="AJ560" t="s">
        <v>735</v>
      </c>
      <c r="AK560"/>
      <c r="AL560"/>
      <c r="AM560"/>
    </row>
    <row r="561" spans="1:39" x14ac:dyDescent="0.25">
      <c r="A561" t="s">
        <v>2822</v>
      </c>
      <c r="B561"/>
      <c r="C561"/>
      <c r="D561" t="s">
        <v>732</v>
      </c>
      <c r="E561" t="s">
        <v>5068</v>
      </c>
      <c r="F561" s="1">
        <v>520</v>
      </c>
      <c r="G561"/>
      <c r="H561" s="11">
        <v>177.2</v>
      </c>
      <c r="I561" s="11">
        <f t="shared" si="17"/>
        <v>203.77999999999997</v>
      </c>
      <c r="J561" s="12">
        <f t="shared" si="18"/>
        <v>193.59099999999998</v>
      </c>
      <c r="K561" s="11">
        <v>403</v>
      </c>
      <c r="L561" t="s">
        <v>3551</v>
      </c>
      <c r="M561">
        <v>33</v>
      </c>
      <c r="N561" t="s">
        <v>451</v>
      </c>
      <c r="O561" t="s">
        <v>3210</v>
      </c>
      <c r="P561" t="s">
        <v>557</v>
      </c>
      <c r="Q561">
        <v>262</v>
      </c>
      <c r="R561">
        <v>181</v>
      </c>
      <c r="S561">
        <v>302</v>
      </c>
      <c r="T561" t="s">
        <v>3000</v>
      </c>
      <c r="U561" t="s">
        <v>430</v>
      </c>
      <c r="V561" t="s">
        <v>418</v>
      </c>
      <c r="W561" t="s">
        <v>3108</v>
      </c>
      <c r="X561" t="s">
        <v>2574</v>
      </c>
      <c r="Y561" t="s">
        <v>418</v>
      </c>
      <c r="Z561" t="s">
        <v>384</v>
      </c>
      <c r="AA561" t="s">
        <v>3002</v>
      </c>
      <c r="AB561" t="s">
        <v>3633</v>
      </c>
      <c r="AC561" t="s">
        <v>734</v>
      </c>
      <c r="AD561" t="s">
        <v>559</v>
      </c>
      <c r="AE561" t="s">
        <v>3444</v>
      </c>
      <c r="AF561"/>
      <c r="AG561" t="s">
        <v>1090</v>
      </c>
      <c r="AH561" t="s">
        <v>3225</v>
      </c>
      <c r="AI561"/>
      <c r="AJ561" t="s">
        <v>735</v>
      </c>
      <c r="AK561"/>
      <c r="AL561"/>
      <c r="AM561"/>
    </row>
    <row r="562" spans="1:39" x14ac:dyDescent="0.25">
      <c r="A562" t="s">
        <v>3211</v>
      </c>
      <c r="B562"/>
      <c r="C562" t="s">
        <v>2823</v>
      </c>
      <c r="D562" t="s">
        <v>732</v>
      </c>
      <c r="E562" t="s">
        <v>5068</v>
      </c>
      <c r="F562" s="1">
        <v>521</v>
      </c>
      <c r="G562"/>
      <c r="H562" s="11">
        <v>177.2</v>
      </c>
      <c r="I562" s="11">
        <f t="shared" si="17"/>
        <v>203.77999999999997</v>
      </c>
      <c r="J562" s="12">
        <f t="shared" si="18"/>
        <v>193.59099999999998</v>
      </c>
      <c r="K562" s="11">
        <v>403</v>
      </c>
      <c r="L562" t="s">
        <v>3551</v>
      </c>
      <c r="M562">
        <v>33</v>
      </c>
      <c r="N562" t="s">
        <v>451</v>
      </c>
      <c r="O562" t="s">
        <v>3210</v>
      </c>
      <c r="P562" t="s">
        <v>557</v>
      </c>
      <c r="Q562">
        <v>262</v>
      </c>
      <c r="R562">
        <v>181</v>
      </c>
      <c r="S562">
        <v>302</v>
      </c>
      <c r="T562" t="s">
        <v>3000</v>
      </c>
      <c r="U562" t="s">
        <v>430</v>
      </c>
      <c r="V562" t="s">
        <v>418</v>
      </c>
      <c r="W562" t="s">
        <v>3108</v>
      </c>
      <c r="X562"/>
      <c r="Y562" t="s">
        <v>418</v>
      </c>
      <c r="Z562" t="s">
        <v>384</v>
      </c>
      <c r="AA562" t="s">
        <v>3002</v>
      </c>
      <c r="AB562" t="s">
        <v>3633</v>
      </c>
      <c r="AC562" t="s">
        <v>734</v>
      </c>
      <c r="AD562" t="s">
        <v>559</v>
      </c>
      <c r="AE562" t="s">
        <v>3444</v>
      </c>
      <c r="AF562"/>
      <c r="AG562" t="s">
        <v>1090</v>
      </c>
      <c r="AH562" t="s">
        <v>3225</v>
      </c>
      <c r="AI562"/>
      <c r="AJ562" t="s">
        <v>735</v>
      </c>
      <c r="AK562"/>
      <c r="AL562"/>
      <c r="AM562"/>
    </row>
    <row r="563" spans="1:39" x14ac:dyDescent="0.25">
      <c r="A563" t="s">
        <v>2827</v>
      </c>
      <c r="B563"/>
      <c r="C563" t="s">
        <v>3678</v>
      </c>
      <c r="D563" t="s">
        <v>732</v>
      </c>
      <c r="E563" t="s">
        <v>5068</v>
      </c>
      <c r="F563" s="1">
        <v>522</v>
      </c>
      <c r="G563"/>
      <c r="H563" s="11">
        <v>143.6</v>
      </c>
      <c r="I563" s="11">
        <f t="shared" si="17"/>
        <v>165.14</v>
      </c>
      <c r="J563" s="12">
        <f t="shared" si="18"/>
        <v>156.88299999999998</v>
      </c>
      <c r="K563" s="11">
        <v>326.5</v>
      </c>
      <c r="L563" t="s">
        <v>3557</v>
      </c>
      <c r="M563">
        <v>31</v>
      </c>
      <c r="N563" t="s">
        <v>451</v>
      </c>
      <c r="O563" t="s">
        <v>3217</v>
      </c>
      <c r="P563" t="s">
        <v>557</v>
      </c>
      <c r="Q563">
        <v>244</v>
      </c>
      <c r="R563">
        <v>191</v>
      </c>
      <c r="S563">
        <v>269</v>
      </c>
      <c r="T563" t="s">
        <v>3000</v>
      </c>
      <c r="U563" t="s">
        <v>430</v>
      </c>
      <c r="V563" t="s">
        <v>418</v>
      </c>
      <c r="W563" t="s">
        <v>733</v>
      </c>
      <c r="X563" t="s">
        <v>4831</v>
      </c>
      <c r="Y563" t="s">
        <v>418</v>
      </c>
      <c r="Z563" t="s">
        <v>384</v>
      </c>
      <c r="AA563" t="s">
        <v>3002</v>
      </c>
      <c r="AB563" t="s">
        <v>3633</v>
      </c>
      <c r="AC563" t="s">
        <v>734</v>
      </c>
      <c r="AD563" t="s">
        <v>559</v>
      </c>
      <c r="AE563" t="s">
        <v>3444</v>
      </c>
      <c r="AF563"/>
      <c r="AG563" t="s">
        <v>1087</v>
      </c>
      <c r="AH563" t="s">
        <v>3225</v>
      </c>
      <c r="AI563"/>
      <c r="AJ563" t="s">
        <v>735</v>
      </c>
      <c r="AK563"/>
      <c r="AL563"/>
      <c r="AM563"/>
    </row>
    <row r="564" spans="1:39" x14ac:dyDescent="0.25">
      <c r="A564" t="s">
        <v>3120</v>
      </c>
      <c r="B564"/>
      <c r="C564"/>
      <c r="D564" t="s">
        <v>732</v>
      </c>
      <c r="E564" t="s">
        <v>5068</v>
      </c>
      <c r="F564" s="1">
        <v>523</v>
      </c>
      <c r="G564"/>
      <c r="H564" s="11">
        <v>160.69999999999999</v>
      </c>
      <c r="I564" s="11">
        <f t="shared" si="17"/>
        <v>184.80500000000001</v>
      </c>
      <c r="J564" s="12">
        <f t="shared" si="18"/>
        <v>175.56475</v>
      </c>
      <c r="K564" s="11">
        <v>365.6</v>
      </c>
      <c r="L564" t="s">
        <v>3521</v>
      </c>
      <c r="M564">
        <v>30</v>
      </c>
      <c r="N564" t="s">
        <v>451</v>
      </c>
      <c r="O564" t="s">
        <v>3121</v>
      </c>
      <c r="P564" t="s">
        <v>557</v>
      </c>
      <c r="Q564">
        <v>309</v>
      </c>
      <c r="R564">
        <v>174</v>
      </c>
      <c r="S564">
        <v>290</v>
      </c>
      <c r="T564" t="s">
        <v>3000</v>
      </c>
      <c r="U564" t="s">
        <v>430</v>
      </c>
      <c r="V564" t="s">
        <v>418</v>
      </c>
      <c r="W564" t="s">
        <v>2226</v>
      </c>
      <c r="X564"/>
      <c r="Y564" t="s">
        <v>418</v>
      </c>
      <c r="Z564" t="s">
        <v>384</v>
      </c>
      <c r="AA564" t="s">
        <v>3002</v>
      </c>
      <c r="AB564" t="s">
        <v>3633</v>
      </c>
      <c r="AC564" t="s">
        <v>734</v>
      </c>
      <c r="AD564" t="s">
        <v>559</v>
      </c>
      <c r="AE564" t="s">
        <v>3444</v>
      </c>
      <c r="AF564"/>
      <c r="AG564" t="s">
        <v>1239</v>
      </c>
      <c r="AH564" t="s">
        <v>3225</v>
      </c>
      <c r="AI564"/>
      <c r="AJ564" t="s">
        <v>735</v>
      </c>
      <c r="AK564"/>
      <c r="AL564"/>
      <c r="AM564"/>
    </row>
    <row r="565" spans="1:39" x14ac:dyDescent="0.25">
      <c r="A565" t="s">
        <v>3122</v>
      </c>
      <c r="B565"/>
      <c r="C565"/>
      <c r="D565" t="s">
        <v>732</v>
      </c>
      <c r="E565" t="s">
        <v>5068</v>
      </c>
      <c r="F565" s="1">
        <v>524</v>
      </c>
      <c r="G565"/>
      <c r="H565" s="11">
        <v>186.3</v>
      </c>
      <c r="I565" s="11">
        <f t="shared" si="17"/>
        <v>214.24500000000003</v>
      </c>
      <c r="J565" s="12">
        <f t="shared" si="18"/>
        <v>203.53275000000002</v>
      </c>
      <c r="K565" s="11">
        <v>423.7</v>
      </c>
      <c r="L565" t="s">
        <v>3522</v>
      </c>
      <c r="M565">
        <v>33</v>
      </c>
      <c r="N565" t="s">
        <v>451</v>
      </c>
      <c r="O565" t="s">
        <v>3123</v>
      </c>
      <c r="P565" t="s">
        <v>557</v>
      </c>
      <c r="Q565">
        <v>296</v>
      </c>
      <c r="R565">
        <v>176</v>
      </c>
      <c r="S565">
        <v>293</v>
      </c>
      <c r="T565" t="s">
        <v>3000</v>
      </c>
      <c r="U565" t="s">
        <v>430</v>
      </c>
      <c r="V565" t="s">
        <v>418</v>
      </c>
      <c r="W565" t="s">
        <v>1429</v>
      </c>
      <c r="X565"/>
      <c r="Y565" t="s">
        <v>418</v>
      </c>
      <c r="Z565" t="s">
        <v>384</v>
      </c>
      <c r="AA565" t="s">
        <v>3002</v>
      </c>
      <c r="AB565" t="s">
        <v>3633</v>
      </c>
      <c r="AC565" t="s">
        <v>734</v>
      </c>
      <c r="AD565" t="s">
        <v>559</v>
      </c>
      <c r="AE565" t="s">
        <v>3444</v>
      </c>
      <c r="AF565"/>
      <c r="AG565" t="s">
        <v>1239</v>
      </c>
      <c r="AH565" t="s">
        <v>3225</v>
      </c>
      <c r="AI565"/>
      <c r="AJ565" t="s">
        <v>735</v>
      </c>
      <c r="AK565"/>
      <c r="AL565"/>
      <c r="AM565"/>
    </row>
    <row r="566" spans="1:39" x14ac:dyDescent="0.25">
      <c r="A566" t="s">
        <v>3126</v>
      </c>
      <c r="B566"/>
      <c r="C566" t="s">
        <v>2227</v>
      </c>
      <c r="D566" t="s">
        <v>732</v>
      </c>
      <c r="E566" t="s">
        <v>5068</v>
      </c>
      <c r="F566" s="1">
        <v>525</v>
      </c>
      <c r="G566"/>
      <c r="H566" s="11">
        <v>206.9</v>
      </c>
      <c r="I566" s="11">
        <f t="shared" si="17"/>
        <v>237.935</v>
      </c>
      <c r="J566" s="12">
        <f t="shared" si="18"/>
        <v>226.03825000000001</v>
      </c>
      <c r="K566" s="11">
        <v>470.5</v>
      </c>
      <c r="L566" t="s">
        <v>3524</v>
      </c>
      <c r="M566">
        <v>38</v>
      </c>
      <c r="N566" t="s">
        <v>451</v>
      </c>
      <c r="O566" t="s">
        <v>3127</v>
      </c>
      <c r="P566" t="s">
        <v>557</v>
      </c>
      <c r="Q566">
        <v>312</v>
      </c>
      <c r="R566">
        <v>174</v>
      </c>
      <c r="S566">
        <v>366</v>
      </c>
      <c r="T566" t="s">
        <v>3000</v>
      </c>
      <c r="U566" t="s">
        <v>430</v>
      </c>
      <c r="V566" t="s">
        <v>418</v>
      </c>
      <c r="W566" t="s">
        <v>2226</v>
      </c>
      <c r="X566"/>
      <c r="Y566" t="s">
        <v>418</v>
      </c>
      <c r="Z566" t="s">
        <v>384</v>
      </c>
      <c r="AA566" t="s">
        <v>3002</v>
      </c>
      <c r="AB566" t="s">
        <v>3633</v>
      </c>
      <c r="AC566" t="s">
        <v>734</v>
      </c>
      <c r="AD566" t="s">
        <v>559</v>
      </c>
      <c r="AE566" t="s">
        <v>3444</v>
      </c>
      <c r="AF566"/>
      <c r="AG566" t="s">
        <v>1356</v>
      </c>
      <c r="AH566" t="s">
        <v>3225</v>
      </c>
      <c r="AI566"/>
      <c r="AJ566" t="s">
        <v>735</v>
      </c>
      <c r="AK566"/>
      <c r="AL566"/>
      <c r="AM566"/>
    </row>
    <row r="567" spans="1:39" x14ac:dyDescent="0.25">
      <c r="A567" t="s">
        <v>3128</v>
      </c>
      <c r="B567"/>
      <c r="C567"/>
      <c r="D567" t="s">
        <v>732</v>
      </c>
      <c r="E567" t="s">
        <v>5068</v>
      </c>
      <c r="F567" s="1">
        <v>526</v>
      </c>
      <c r="G567"/>
      <c r="H567" s="11">
        <v>212.7</v>
      </c>
      <c r="I567" s="11">
        <f t="shared" si="17"/>
        <v>244.60499999999996</v>
      </c>
      <c r="J567" s="12">
        <f t="shared" si="18"/>
        <v>232.37474999999995</v>
      </c>
      <c r="K567" s="11">
        <v>483.7</v>
      </c>
      <c r="L567" t="s">
        <v>3525</v>
      </c>
      <c r="M567">
        <v>40</v>
      </c>
      <c r="N567" t="s">
        <v>451</v>
      </c>
      <c r="O567" t="s">
        <v>3129</v>
      </c>
      <c r="P567" t="s">
        <v>557</v>
      </c>
      <c r="Q567">
        <v>312</v>
      </c>
      <c r="R567">
        <v>174</v>
      </c>
      <c r="S567">
        <v>366</v>
      </c>
      <c r="T567" t="s">
        <v>3000</v>
      </c>
      <c r="U567" t="s">
        <v>430</v>
      </c>
      <c r="V567" t="s">
        <v>418</v>
      </c>
      <c r="W567" t="s">
        <v>2226</v>
      </c>
      <c r="X567"/>
      <c r="Y567" t="s">
        <v>418</v>
      </c>
      <c r="Z567" t="s">
        <v>384</v>
      </c>
      <c r="AA567" t="s">
        <v>3002</v>
      </c>
      <c r="AB567" t="s">
        <v>3633</v>
      </c>
      <c r="AC567" t="s">
        <v>734</v>
      </c>
      <c r="AD567" t="s">
        <v>679</v>
      </c>
      <c r="AE567" t="s">
        <v>3444</v>
      </c>
      <c r="AF567"/>
      <c r="AG567" t="s">
        <v>1356</v>
      </c>
      <c r="AH567" t="s">
        <v>3225</v>
      </c>
      <c r="AI567"/>
      <c r="AJ567" t="s">
        <v>735</v>
      </c>
      <c r="AK567"/>
      <c r="AL567"/>
      <c r="AM567"/>
    </row>
    <row r="568" spans="1:39" x14ac:dyDescent="0.25">
      <c r="A568" t="s">
        <v>3132</v>
      </c>
      <c r="B568"/>
      <c r="C568" t="s">
        <v>2229</v>
      </c>
      <c r="D568" t="s">
        <v>732</v>
      </c>
      <c r="E568" t="s">
        <v>5068</v>
      </c>
      <c r="F568" s="1">
        <v>527</v>
      </c>
      <c r="G568"/>
      <c r="H568" s="11">
        <v>234.2</v>
      </c>
      <c r="I568" s="11">
        <f t="shared" si="17"/>
        <v>269.33</v>
      </c>
      <c r="J568" s="12">
        <f t="shared" si="18"/>
        <v>255.86349999999999</v>
      </c>
      <c r="K568" s="11">
        <v>532.5</v>
      </c>
      <c r="L568" t="s">
        <v>3527</v>
      </c>
      <c r="M568">
        <v>44</v>
      </c>
      <c r="N568" t="s">
        <v>451</v>
      </c>
      <c r="O568" t="s">
        <v>3133</v>
      </c>
      <c r="P568" t="s">
        <v>557</v>
      </c>
      <c r="Q568">
        <v>296</v>
      </c>
      <c r="R568">
        <v>176</v>
      </c>
      <c r="S568">
        <v>366</v>
      </c>
      <c r="T568" t="s">
        <v>3000</v>
      </c>
      <c r="U568" t="s">
        <v>430</v>
      </c>
      <c r="V568" t="s">
        <v>418</v>
      </c>
      <c r="W568" t="s">
        <v>1429</v>
      </c>
      <c r="X568"/>
      <c r="Y568" t="s">
        <v>418</v>
      </c>
      <c r="Z568" t="s">
        <v>384</v>
      </c>
      <c r="AA568" t="s">
        <v>3002</v>
      </c>
      <c r="AB568" t="s">
        <v>3633</v>
      </c>
      <c r="AC568" t="s">
        <v>734</v>
      </c>
      <c r="AD568" t="s">
        <v>559</v>
      </c>
      <c r="AE568" t="s">
        <v>3444</v>
      </c>
      <c r="AF568"/>
      <c r="AG568" t="s">
        <v>1356</v>
      </c>
      <c r="AH568" t="s">
        <v>3225</v>
      </c>
      <c r="AI568"/>
      <c r="AJ568" t="s">
        <v>735</v>
      </c>
      <c r="AK568"/>
      <c r="AL568"/>
      <c r="AM568"/>
    </row>
    <row r="569" spans="1:39" x14ac:dyDescent="0.25">
      <c r="A569" t="s">
        <v>3130</v>
      </c>
      <c r="B569"/>
      <c r="C569" t="s">
        <v>2228</v>
      </c>
      <c r="D569" t="s">
        <v>732</v>
      </c>
      <c r="E569" t="s">
        <v>5068</v>
      </c>
      <c r="F569" s="1">
        <v>528</v>
      </c>
      <c r="G569"/>
      <c r="H569" s="11">
        <v>263</v>
      </c>
      <c r="I569" s="11">
        <f t="shared" si="17"/>
        <v>302.45</v>
      </c>
      <c r="J569" s="12">
        <f t="shared" si="18"/>
        <v>287.32749999999999</v>
      </c>
      <c r="K569" s="11">
        <v>598</v>
      </c>
      <c r="L569" t="s">
        <v>3526</v>
      </c>
      <c r="M569">
        <v>45</v>
      </c>
      <c r="N569" t="s">
        <v>451</v>
      </c>
      <c r="O569" t="s">
        <v>3131</v>
      </c>
      <c r="P569" t="s">
        <v>557</v>
      </c>
      <c r="Q569">
        <v>296</v>
      </c>
      <c r="R569">
        <v>176</v>
      </c>
      <c r="S569">
        <v>366</v>
      </c>
      <c r="T569" t="s">
        <v>3000</v>
      </c>
      <c r="U569" t="s">
        <v>430</v>
      </c>
      <c r="V569" t="s">
        <v>418</v>
      </c>
      <c r="W569" t="s">
        <v>1429</v>
      </c>
      <c r="X569"/>
      <c r="Y569" t="s">
        <v>418</v>
      </c>
      <c r="Z569" t="s">
        <v>384</v>
      </c>
      <c r="AA569" t="s">
        <v>3002</v>
      </c>
      <c r="AB569" t="s">
        <v>3633</v>
      </c>
      <c r="AC569" t="s">
        <v>734</v>
      </c>
      <c r="AD569" t="s">
        <v>559</v>
      </c>
      <c r="AE569" t="s">
        <v>3444</v>
      </c>
      <c r="AF569"/>
      <c r="AG569" t="s">
        <v>1356</v>
      </c>
      <c r="AH569" t="s">
        <v>3225</v>
      </c>
      <c r="AI569"/>
      <c r="AJ569" t="s">
        <v>735</v>
      </c>
      <c r="AK569"/>
      <c r="AL569"/>
      <c r="AM569"/>
    </row>
    <row r="570" spans="1:39" x14ac:dyDescent="0.25">
      <c r="A570" t="s">
        <v>3136</v>
      </c>
      <c r="B570"/>
      <c r="C570"/>
      <c r="D570" t="s">
        <v>732</v>
      </c>
      <c r="E570" t="s">
        <v>5068</v>
      </c>
      <c r="F570" s="1">
        <v>529</v>
      </c>
      <c r="G570"/>
      <c r="H570" s="11">
        <v>246.2</v>
      </c>
      <c r="I570" s="11">
        <f t="shared" si="17"/>
        <v>283.13</v>
      </c>
      <c r="J570" s="12">
        <f t="shared" si="18"/>
        <v>268.9735</v>
      </c>
      <c r="K570" s="11">
        <v>559.70000000000005</v>
      </c>
      <c r="L570" t="s">
        <v>3529</v>
      </c>
      <c r="M570">
        <v>45</v>
      </c>
      <c r="N570" t="s">
        <v>451</v>
      </c>
      <c r="O570" t="s">
        <v>3137</v>
      </c>
      <c r="P570" t="s">
        <v>557</v>
      </c>
      <c r="Q570">
        <v>311</v>
      </c>
      <c r="R570">
        <v>174</v>
      </c>
      <c r="S570">
        <v>417</v>
      </c>
      <c r="T570" t="s">
        <v>3000</v>
      </c>
      <c r="U570" t="s">
        <v>430</v>
      </c>
      <c r="V570" t="s">
        <v>418</v>
      </c>
      <c r="W570" t="s">
        <v>2226</v>
      </c>
      <c r="X570"/>
      <c r="Y570" t="s">
        <v>418</v>
      </c>
      <c r="Z570" t="s">
        <v>384</v>
      </c>
      <c r="AA570" t="s">
        <v>3002</v>
      </c>
      <c r="AB570" t="s">
        <v>3633</v>
      </c>
      <c r="AC570" t="s">
        <v>734</v>
      </c>
      <c r="AD570" t="s">
        <v>559</v>
      </c>
      <c r="AE570" t="s">
        <v>3444</v>
      </c>
      <c r="AF570"/>
      <c r="AG570" t="s">
        <v>1239</v>
      </c>
      <c r="AH570" t="s">
        <v>3225</v>
      </c>
      <c r="AI570"/>
      <c r="AJ570" t="s">
        <v>735</v>
      </c>
      <c r="AK570"/>
      <c r="AL570"/>
      <c r="AM570"/>
    </row>
    <row r="571" spans="1:39" x14ac:dyDescent="0.25">
      <c r="A571" t="s">
        <v>3138</v>
      </c>
      <c r="B571"/>
      <c r="C571" t="s">
        <v>2236</v>
      </c>
      <c r="D571" t="s">
        <v>732</v>
      </c>
      <c r="E571" t="s">
        <v>5068</v>
      </c>
      <c r="F571" s="1">
        <v>530</v>
      </c>
      <c r="G571"/>
      <c r="H571" s="11">
        <v>256.5</v>
      </c>
      <c r="I571" s="11">
        <f t="shared" si="17"/>
        <v>294.97499999999997</v>
      </c>
      <c r="J571" s="12">
        <f t="shared" si="18"/>
        <v>280.22624999999999</v>
      </c>
      <c r="K571" s="11">
        <v>583.4</v>
      </c>
      <c r="L571" t="s">
        <v>3530</v>
      </c>
      <c r="M571">
        <v>46</v>
      </c>
      <c r="N571" t="s">
        <v>451</v>
      </c>
      <c r="O571" t="s">
        <v>3139</v>
      </c>
      <c r="P571" t="s">
        <v>557</v>
      </c>
      <c r="Q571">
        <v>311</v>
      </c>
      <c r="R571">
        <v>174</v>
      </c>
      <c r="S571">
        <v>417</v>
      </c>
      <c r="T571" t="s">
        <v>3000</v>
      </c>
      <c r="U571" t="s">
        <v>430</v>
      </c>
      <c r="V571" t="s">
        <v>418</v>
      </c>
      <c r="W571" t="s">
        <v>2226</v>
      </c>
      <c r="X571"/>
      <c r="Y571" t="s">
        <v>418</v>
      </c>
      <c r="Z571" t="s">
        <v>384</v>
      </c>
      <c r="AA571" t="s">
        <v>3002</v>
      </c>
      <c r="AB571" t="s">
        <v>3633</v>
      </c>
      <c r="AC571" t="s">
        <v>734</v>
      </c>
      <c r="AD571" t="s">
        <v>559</v>
      </c>
      <c r="AE571" t="s">
        <v>3444</v>
      </c>
      <c r="AF571"/>
      <c r="AG571" t="s">
        <v>1239</v>
      </c>
      <c r="AH571" t="s">
        <v>3225</v>
      </c>
      <c r="AI571"/>
      <c r="AJ571" t="s">
        <v>735</v>
      </c>
      <c r="AK571"/>
      <c r="AL571"/>
      <c r="AM571"/>
    </row>
    <row r="572" spans="1:39" x14ac:dyDescent="0.25">
      <c r="A572" t="s">
        <v>3142</v>
      </c>
      <c r="B572"/>
      <c r="C572" t="s">
        <v>2237</v>
      </c>
      <c r="D572" t="s">
        <v>732</v>
      </c>
      <c r="E572" t="s">
        <v>5068</v>
      </c>
      <c r="F572" s="1">
        <v>531</v>
      </c>
      <c r="G572"/>
      <c r="H572" s="11">
        <v>279</v>
      </c>
      <c r="I572" s="11">
        <f t="shared" si="17"/>
        <v>320.85000000000002</v>
      </c>
      <c r="J572" s="12">
        <f t="shared" si="18"/>
        <v>304.80750000000006</v>
      </c>
      <c r="K572" s="11">
        <v>634.29999999999995</v>
      </c>
      <c r="L572" t="s">
        <v>3532</v>
      </c>
      <c r="M572">
        <v>52</v>
      </c>
      <c r="N572" t="s">
        <v>451</v>
      </c>
      <c r="O572" t="s">
        <v>3143</v>
      </c>
      <c r="P572" t="s">
        <v>557</v>
      </c>
      <c r="Q572">
        <v>296</v>
      </c>
      <c r="R572">
        <v>176</v>
      </c>
      <c r="S572">
        <v>425</v>
      </c>
      <c r="T572" t="s">
        <v>3000</v>
      </c>
      <c r="U572" t="s">
        <v>430</v>
      </c>
      <c r="V572" t="s">
        <v>418</v>
      </c>
      <c r="W572" t="s">
        <v>1429</v>
      </c>
      <c r="X572"/>
      <c r="Y572" t="s">
        <v>418</v>
      </c>
      <c r="Z572" t="s">
        <v>384</v>
      </c>
      <c r="AA572" t="s">
        <v>3002</v>
      </c>
      <c r="AB572" t="s">
        <v>3633</v>
      </c>
      <c r="AC572" t="s">
        <v>734</v>
      </c>
      <c r="AD572" t="s">
        <v>559</v>
      </c>
      <c r="AE572" t="s">
        <v>3444</v>
      </c>
      <c r="AF572"/>
      <c r="AG572" t="s">
        <v>1239</v>
      </c>
      <c r="AH572" t="s">
        <v>3225</v>
      </c>
      <c r="AI572"/>
      <c r="AJ572" t="s">
        <v>735</v>
      </c>
      <c r="AK572"/>
      <c r="AL572"/>
      <c r="AM572"/>
    </row>
    <row r="573" spans="1:39" x14ac:dyDescent="0.25">
      <c r="A573" t="s">
        <v>3140</v>
      </c>
      <c r="B573"/>
      <c r="C573"/>
      <c r="D573" t="s">
        <v>732</v>
      </c>
      <c r="E573" t="s">
        <v>5068</v>
      </c>
      <c r="F573" s="1">
        <v>532</v>
      </c>
      <c r="G573"/>
      <c r="H573" s="11">
        <v>308.60000000000002</v>
      </c>
      <c r="I573" s="11">
        <f t="shared" si="17"/>
        <v>354.89000000000004</v>
      </c>
      <c r="J573" s="12">
        <f t="shared" si="18"/>
        <v>337.14550000000008</v>
      </c>
      <c r="K573" s="11">
        <v>701.8</v>
      </c>
      <c r="L573" t="s">
        <v>3531</v>
      </c>
      <c r="M573">
        <v>57</v>
      </c>
      <c r="N573" t="s">
        <v>451</v>
      </c>
      <c r="O573" t="s">
        <v>3141</v>
      </c>
      <c r="P573" t="s">
        <v>557</v>
      </c>
      <c r="Q573">
        <v>296</v>
      </c>
      <c r="R573">
        <v>176</v>
      </c>
      <c r="S573">
        <v>425</v>
      </c>
      <c r="T573" t="s">
        <v>3000</v>
      </c>
      <c r="U573" t="s">
        <v>430</v>
      </c>
      <c r="V573" t="s">
        <v>418</v>
      </c>
      <c r="W573" t="s">
        <v>1429</v>
      </c>
      <c r="X573"/>
      <c r="Y573" t="s">
        <v>418</v>
      </c>
      <c r="Z573" t="s">
        <v>384</v>
      </c>
      <c r="AA573" t="s">
        <v>3002</v>
      </c>
      <c r="AB573" t="s">
        <v>3633</v>
      </c>
      <c r="AC573" t="s">
        <v>734</v>
      </c>
      <c r="AD573" t="s">
        <v>559</v>
      </c>
      <c r="AE573" t="s">
        <v>3444</v>
      </c>
      <c r="AF573"/>
      <c r="AG573" t="s">
        <v>1757</v>
      </c>
      <c r="AH573" t="s">
        <v>3225</v>
      </c>
      <c r="AI573"/>
      <c r="AJ573" t="s">
        <v>735</v>
      </c>
      <c r="AK573"/>
      <c r="AL573"/>
      <c r="AM573"/>
    </row>
    <row r="574" spans="1:39" x14ac:dyDescent="0.25">
      <c r="A574" t="s">
        <v>3084</v>
      </c>
      <c r="B574"/>
      <c r="C574"/>
      <c r="D574" t="s">
        <v>732</v>
      </c>
      <c r="E574" t="s">
        <v>5068</v>
      </c>
      <c r="F574" s="1">
        <v>533</v>
      </c>
      <c r="G574"/>
      <c r="H574" s="11">
        <v>116.5</v>
      </c>
      <c r="I574" s="11">
        <f t="shared" si="17"/>
        <v>133.97499999999999</v>
      </c>
      <c r="J574" s="12">
        <f t="shared" si="18"/>
        <v>127.27625</v>
      </c>
      <c r="K574" s="11">
        <v>265</v>
      </c>
      <c r="L574" t="s">
        <v>3497</v>
      </c>
      <c r="M574">
        <v>28</v>
      </c>
      <c r="N574" t="s">
        <v>1752</v>
      </c>
      <c r="O574" t="s">
        <v>3085</v>
      </c>
      <c r="P574" t="s">
        <v>557</v>
      </c>
      <c r="Q574">
        <v>259</v>
      </c>
      <c r="R574">
        <v>179</v>
      </c>
      <c r="S574">
        <v>283</v>
      </c>
      <c r="T574" t="s">
        <v>3000</v>
      </c>
      <c r="U574" t="s">
        <v>430</v>
      </c>
      <c r="V574" t="s">
        <v>418</v>
      </c>
      <c r="W574" t="s">
        <v>3086</v>
      </c>
      <c r="X574"/>
      <c r="Y574" t="s">
        <v>418</v>
      </c>
      <c r="Z574" t="s">
        <v>384</v>
      </c>
      <c r="AA574" t="s">
        <v>3002</v>
      </c>
      <c r="AB574" t="s">
        <v>3633</v>
      </c>
      <c r="AC574" t="s">
        <v>734</v>
      </c>
      <c r="AD574" t="s">
        <v>559</v>
      </c>
      <c r="AE574" t="s">
        <v>3444</v>
      </c>
      <c r="AF574"/>
      <c r="AG574" t="s">
        <v>1087</v>
      </c>
      <c r="AH574" t="s">
        <v>3225</v>
      </c>
      <c r="AI574"/>
      <c r="AJ574" t="s">
        <v>735</v>
      </c>
      <c r="AK574"/>
      <c r="AL574"/>
      <c r="AM574"/>
    </row>
    <row r="575" spans="1:39" x14ac:dyDescent="0.25">
      <c r="A575" t="s">
        <v>2824</v>
      </c>
      <c r="B575"/>
      <c r="C575" t="s">
        <v>2825</v>
      </c>
      <c r="D575" t="s">
        <v>732</v>
      </c>
      <c r="E575" t="s">
        <v>5068</v>
      </c>
      <c r="F575" s="1">
        <v>534</v>
      </c>
      <c r="G575"/>
      <c r="H575" s="11">
        <v>129.5</v>
      </c>
      <c r="I575" s="11">
        <f t="shared" si="17"/>
        <v>148.92499999999998</v>
      </c>
      <c r="J575" s="12">
        <f t="shared" si="18"/>
        <v>141.47874999999996</v>
      </c>
      <c r="K575" s="11">
        <v>294.5</v>
      </c>
      <c r="L575" t="s">
        <v>3554</v>
      </c>
      <c r="M575">
        <v>29</v>
      </c>
      <c r="N575" t="s">
        <v>1752</v>
      </c>
      <c r="O575" t="s">
        <v>3213</v>
      </c>
      <c r="P575" t="s">
        <v>557</v>
      </c>
      <c r="Q575">
        <v>259</v>
      </c>
      <c r="R575">
        <v>179</v>
      </c>
      <c r="S575">
        <v>283</v>
      </c>
      <c r="T575" t="s">
        <v>3000</v>
      </c>
      <c r="U575" t="s">
        <v>430</v>
      </c>
      <c r="V575" t="s">
        <v>418</v>
      </c>
      <c r="W575" t="s">
        <v>3108</v>
      </c>
      <c r="X575" t="s">
        <v>2575</v>
      </c>
      <c r="Y575" t="s">
        <v>418</v>
      </c>
      <c r="Z575" t="s">
        <v>384</v>
      </c>
      <c r="AA575" t="s">
        <v>3002</v>
      </c>
      <c r="AB575" t="s">
        <v>3633</v>
      </c>
      <c r="AC575" t="s">
        <v>734</v>
      </c>
      <c r="AD575" t="s">
        <v>559</v>
      </c>
      <c r="AE575" t="s">
        <v>3444</v>
      </c>
      <c r="AF575"/>
      <c r="AG575" t="s">
        <v>1087</v>
      </c>
      <c r="AH575" t="s">
        <v>3225</v>
      </c>
      <c r="AI575"/>
      <c r="AJ575" t="s">
        <v>735</v>
      </c>
      <c r="AK575"/>
      <c r="AL575"/>
      <c r="AM575"/>
    </row>
    <row r="576" spans="1:39" x14ac:dyDescent="0.25">
      <c r="A576" t="s">
        <v>3222</v>
      </c>
      <c r="B576"/>
      <c r="C576"/>
      <c r="D576" t="s">
        <v>732</v>
      </c>
      <c r="E576" t="s">
        <v>5068</v>
      </c>
      <c r="F576" s="1">
        <v>535</v>
      </c>
      <c r="G576"/>
      <c r="H576" s="11">
        <v>176.1</v>
      </c>
      <c r="I576" s="11">
        <f t="shared" si="17"/>
        <v>202.51499999999999</v>
      </c>
      <c r="J576" s="12">
        <f t="shared" si="18"/>
        <v>192.38925</v>
      </c>
      <c r="K576" s="11">
        <v>400.5</v>
      </c>
      <c r="L576" t="s">
        <v>3560</v>
      </c>
      <c r="M576">
        <v>32</v>
      </c>
      <c r="N576" t="s">
        <v>1752</v>
      </c>
      <c r="O576" t="s">
        <v>3213</v>
      </c>
      <c r="P576" t="s">
        <v>557</v>
      </c>
      <c r="Q576">
        <v>259</v>
      </c>
      <c r="R576">
        <v>180</v>
      </c>
      <c r="S576">
        <v>302</v>
      </c>
      <c r="T576" t="s">
        <v>3000</v>
      </c>
      <c r="U576" t="s">
        <v>430</v>
      </c>
      <c r="V576" t="s">
        <v>418</v>
      </c>
      <c r="W576" t="s">
        <v>3086</v>
      </c>
      <c r="X576"/>
      <c r="Y576" t="s">
        <v>418</v>
      </c>
      <c r="Z576" t="s">
        <v>384</v>
      </c>
      <c r="AA576" t="s">
        <v>3002</v>
      </c>
      <c r="AB576"/>
      <c r="AC576" t="s">
        <v>734</v>
      </c>
      <c r="AD576" t="s">
        <v>559</v>
      </c>
      <c r="AE576" t="s">
        <v>3444</v>
      </c>
      <c r="AF576"/>
      <c r="AG576" t="s">
        <v>1207</v>
      </c>
      <c r="AH576" t="s">
        <v>3225</v>
      </c>
      <c r="AI576"/>
      <c r="AJ576" t="s">
        <v>735</v>
      </c>
      <c r="AK576"/>
      <c r="AL576"/>
      <c r="AM576"/>
    </row>
    <row r="577" spans="1:39" x14ac:dyDescent="0.25">
      <c r="A577" t="s">
        <v>2826</v>
      </c>
      <c r="B577"/>
      <c r="C577" t="s">
        <v>3677</v>
      </c>
      <c r="D577" t="s">
        <v>732</v>
      </c>
      <c r="E577" t="s">
        <v>5068</v>
      </c>
      <c r="F577" s="1">
        <v>536</v>
      </c>
      <c r="G577"/>
      <c r="H577" s="11">
        <v>160.4</v>
      </c>
      <c r="I577" s="11">
        <f t="shared" si="17"/>
        <v>184.46</v>
      </c>
      <c r="J577" s="12">
        <f t="shared" si="18"/>
        <v>175.23699999999999</v>
      </c>
      <c r="K577" s="11">
        <v>364.7</v>
      </c>
      <c r="L577" t="s">
        <v>3556</v>
      </c>
      <c r="M577">
        <v>31</v>
      </c>
      <c r="N577" t="s">
        <v>1752</v>
      </c>
      <c r="O577" t="s">
        <v>3216</v>
      </c>
      <c r="P577" t="s">
        <v>557</v>
      </c>
      <c r="Q577">
        <v>259</v>
      </c>
      <c r="R577">
        <v>179</v>
      </c>
      <c r="S577">
        <v>283</v>
      </c>
      <c r="T577" t="s">
        <v>3000</v>
      </c>
      <c r="U577" t="s">
        <v>430</v>
      </c>
      <c r="V577" t="s">
        <v>418</v>
      </c>
      <c r="W577" t="s">
        <v>3108</v>
      </c>
      <c r="X577" t="s">
        <v>2576</v>
      </c>
      <c r="Y577" t="s">
        <v>418</v>
      </c>
      <c r="Z577" t="s">
        <v>384</v>
      </c>
      <c r="AA577" t="s">
        <v>3002</v>
      </c>
      <c r="AB577" t="s">
        <v>3633</v>
      </c>
      <c r="AC577" t="s">
        <v>734</v>
      </c>
      <c r="AD577" t="s">
        <v>559</v>
      </c>
      <c r="AE577" t="s">
        <v>3444</v>
      </c>
      <c r="AF577"/>
      <c r="AG577" t="s">
        <v>1087</v>
      </c>
      <c r="AH577" t="s">
        <v>3225</v>
      </c>
      <c r="AI577"/>
      <c r="AJ577" t="s">
        <v>735</v>
      </c>
      <c r="AK577"/>
      <c r="AL577"/>
      <c r="AM577"/>
    </row>
    <row r="578" spans="1:39" x14ac:dyDescent="0.25">
      <c r="A578" t="s">
        <v>3162</v>
      </c>
      <c r="B578"/>
      <c r="C578"/>
      <c r="D578" t="s">
        <v>732</v>
      </c>
      <c r="E578" t="s">
        <v>5068</v>
      </c>
      <c r="F578" s="1">
        <v>537</v>
      </c>
      <c r="G578"/>
      <c r="H578" s="11">
        <v>172.9</v>
      </c>
      <c r="I578" s="11">
        <f t="shared" si="17"/>
        <v>198.83500000000001</v>
      </c>
      <c r="J578" s="12">
        <f t="shared" si="18"/>
        <v>188.89324999999999</v>
      </c>
      <c r="K578" s="11">
        <v>393.2</v>
      </c>
      <c r="L578" t="s">
        <v>3537</v>
      </c>
      <c r="M578">
        <v>34</v>
      </c>
      <c r="N578" t="s">
        <v>1752</v>
      </c>
      <c r="O578" t="s">
        <v>3163</v>
      </c>
      <c r="P578" t="s">
        <v>557</v>
      </c>
      <c r="Q578">
        <v>259</v>
      </c>
      <c r="R578">
        <v>180</v>
      </c>
      <c r="S578">
        <v>302</v>
      </c>
      <c r="T578" t="s">
        <v>3000</v>
      </c>
      <c r="U578" t="s">
        <v>430</v>
      </c>
      <c r="V578" t="s">
        <v>418</v>
      </c>
      <c r="W578" t="s">
        <v>3086</v>
      </c>
      <c r="X578"/>
      <c r="Y578" t="s">
        <v>418</v>
      </c>
      <c r="Z578" t="s">
        <v>384</v>
      </c>
      <c r="AA578" t="s">
        <v>3002</v>
      </c>
      <c r="AB578"/>
      <c r="AC578" t="s">
        <v>734</v>
      </c>
      <c r="AD578" t="s">
        <v>559</v>
      </c>
      <c r="AE578" t="s">
        <v>3444</v>
      </c>
      <c r="AF578"/>
      <c r="AG578" t="s">
        <v>1207</v>
      </c>
      <c r="AH578" t="s">
        <v>3225</v>
      </c>
      <c r="AI578"/>
      <c r="AJ578" t="s">
        <v>735</v>
      </c>
      <c r="AK578"/>
      <c r="AL578"/>
      <c r="AM578"/>
    </row>
    <row r="579" spans="1:39" x14ac:dyDescent="0.25">
      <c r="A579" t="s">
        <v>3013</v>
      </c>
      <c r="B579"/>
      <c r="C579" t="s">
        <v>731</v>
      </c>
      <c r="D579" t="s">
        <v>732</v>
      </c>
      <c r="E579" t="s">
        <v>5068</v>
      </c>
      <c r="F579" s="1">
        <v>538</v>
      </c>
      <c r="G579"/>
      <c r="H579" s="11">
        <v>115.7</v>
      </c>
      <c r="I579" s="11">
        <f t="shared" si="17"/>
        <v>133.05500000000001</v>
      </c>
      <c r="J579" s="12">
        <f t="shared" si="18"/>
        <v>126.40225000000001</v>
      </c>
      <c r="K579" s="11">
        <v>263</v>
      </c>
      <c r="L579" t="s">
        <v>3479</v>
      </c>
      <c r="M579">
        <v>21</v>
      </c>
      <c r="N579" t="s">
        <v>413</v>
      </c>
      <c r="O579" t="s">
        <v>3014</v>
      </c>
      <c r="P579" t="s">
        <v>557</v>
      </c>
      <c r="Q579">
        <v>277</v>
      </c>
      <c r="R579">
        <v>168</v>
      </c>
      <c r="S579">
        <v>235</v>
      </c>
      <c r="T579" t="s">
        <v>3000</v>
      </c>
      <c r="U579" t="s">
        <v>430</v>
      </c>
      <c r="V579" t="s">
        <v>418</v>
      </c>
      <c r="W579" t="s">
        <v>733</v>
      </c>
      <c r="X579"/>
      <c r="Y579" t="s">
        <v>418</v>
      </c>
      <c r="Z579" t="s">
        <v>384</v>
      </c>
      <c r="AA579" t="s">
        <v>3002</v>
      </c>
      <c r="AB579" t="s">
        <v>3633</v>
      </c>
      <c r="AC579" t="s">
        <v>734</v>
      </c>
      <c r="AD579" t="s">
        <v>559</v>
      </c>
      <c r="AE579" t="s">
        <v>3444</v>
      </c>
      <c r="AF579"/>
      <c r="AG579" t="s">
        <v>1062</v>
      </c>
      <c r="AH579" t="s">
        <v>3225</v>
      </c>
      <c r="AI579"/>
      <c r="AJ579" t="s">
        <v>735</v>
      </c>
      <c r="AK579"/>
      <c r="AL579"/>
      <c r="AM579"/>
    </row>
    <row r="580" spans="1:39" x14ac:dyDescent="0.25">
      <c r="A580" t="s">
        <v>730</v>
      </c>
      <c r="B580"/>
      <c r="C580"/>
      <c r="D580" t="s">
        <v>732</v>
      </c>
      <c r="E580" t="s">
        <v>5068</v>
      </c>
      <c r="F580" s="1">
        <v>539</v>
      </c>
      <c r="G580"/>
      <c r="H580" s="11">
        <v>128.4</v>
      </c>
      <c r="I580" s="11">
        <f t="shared" si="17"/>
        <v>147.66</v>
      </c>
      <c r="J580" s="12">
        <f t="shared" si="18"/>
        <v>140.27699999999999</v>
      </c>
      <c r="K580" s="11">
        <v>292.10000000000002</v>
      </c>
      <c r="L580" t="s">
        <v>3483</v>
      </c>
      <c r="M580">
        <v>25</v>
      </c>
      <c r="N580" t="s">
        <v>413</v>
      </c>
      <c r="O580" t="s">
        <v>3021</v>
      </c>
      <c r="P580" t="s">
        <v>557</v>
      </c>
      <c r="Q580">
        <v>323</v>
      </c>
      <c r="R580">
        <v>168</v>
      </c>
      <c r="S580">
        <v>235</v>
      </c>
      <c r="T580" t="s">
        <v>3000</v>
      </c>
      <c r="U580" t="s">
        <v>430</v>
      </c>
      <c r="V580" t="s">
        <v>418</v>
      </c>
      <c r="W580" t="s">
        <v>733</v>
      </c>
      <c r="X580"/>
      <c r="Y580" t="s">
        <v>418</v>
      </c>
      <c r="Z580" t="s">
        <v>384</v>
      </c>
      <c r="AA580" t="s">
        <v>3002</v>
      </c>
      <c r="AB580" t="s">
        <v>3633</v>
      </c>
      <c r="AC580" t="s">
        <v>734</v>
      </c>
      <c r="AD580" t="s">
        <v>559</v>
      </c>
      <c r="AE580" t="s">
        <v>3444</v>
      </c>
      <c r="AF580"/>
      <c r="AG580" t="s">
        <v>1132</v>
      </c>
      <c r="AH580" t="s">
        <v>3225</v>
      </c>
      <c r="AI580"/>
      <c r="AJ580" t="s">
        <v>735</v>
      </c>
      <c r="AK580"/>
      <c r="AL580"/>
      <c r="AM580"/>
    </row>
    <row r="581" spans="1:39" x14ac:dyDescent="0.25">
      <c r="A581" t="s">
        <v>3019</v>
      </c>
      <c r="B581"/>
      <c r="C581"/>
      <c r="D581" t="s">
        <v>732</v>
      </c>
      <c r="E581" t="s">
        <v>5068</v>
      </c>
      <c r="F581" s="1">
        <v>540</v>
      </c>
      <c r="G581"/>
      <c r="H581" s="11">
        <v>144.1</v>
      </c>
      <c r="I581" s="11">
        <f t="shared" si="17"/>
        <v>165.71499999999997</v>
      </c>
      <c r="J581" s="12">
        <f t="shared" si="18"/>
        <v>157.42924999999997</v>
      </c>
      <c r="K581" s="11">
        <v>327.60000000000002</v>
      </c>
      <c r="L581" t="s">
        <v>3482</v>
      </c>
      <c r="M581">
        <v>28</v>
      </c>
      <c r="N581" t="s">
        <v>413</v>
      </c>
      <c r="O581" t="s">
        <v>3020</v>
      </c>
      <c r="P581" t="s">
        <v>557</v>
      </c>
      <c r="Q581">
        <v>323</v>
      </c>
      <c r="R581">
        <v>168</v>
      </c>
      <c r="S581">
        <v>235</v>
      </c>
      <c r="T581" t="s">
        <v>3000</v>
      </c>
      <c r="U581" t="s">
        <v>430</v>
      </c>
      <c r="V581" t="s">
        <v>418</v>
      </c>
      <c r="W581" t="s">
        <v>2226</v>
      </c>
      <c r="X581"/>
      <c r="Y581" t="s">
        <v>418</v>
      </c>
      <c r="Z581" t="s">
        <v>384</v>
      </c>
      <c r="AA581" t="s">
        <v>3002</v>
      </c>
      <c r="AB581" t="s">
        <v>3633</v>
      </c>
      <c r="AC581" t="s">
        <v>734</v>
      </c>
      <c r="AD581" t="s">
        <v>559</v>
      </c>
      <c r="AE581" t="s">
        <v>3444</v>
      </c>
      <c r="AF581"/>
      <c r="AG581" t="s">
        <v>1132</v>
      </c>
      <c r="AH581" t="s">
        <v>3225</v>
      </c>
      <c r="AI581"/>
      <c r="AJ581" t="s">
        <v>735</v>
      </c>
      <c r="AK581"/>
      <c r="AL581"/>
      <c r="AM581"/>
    </row>
    <row r="582" spans="1:39" x14ac:dyDescent="0.25">
      <c r="A582" t="s">
        <v>736</v>
      </c>
      <c r="B582"/>
      <c r="C582"/>
      <c r="D582" t="s">
        <v>732</v>
      </c>
      <c r="E582" t="s">
        <v>5068</v>
      </c>
      <c r="F582" s="1">
        <v>541</v>
      </c>
      <c r="G582"/>
      <c r="H582" s="11">
        <v>165.1</v>
      </c>
      <c r="I582" s="11">
        <f t="shared" si="17"/>
        <v>189.86500000000001</v>
      </c>
      <c r="J582" s="12">
        <f t="shared" si="18"/>
        <v>180.37175000000002</v>
      </c>
      <c r="K582" s="11">
        <v>375.4</v>
      </c>
      <c r="L582" t="s">
        <v>3484</v>
      </c>
      <c r="M582">
        <v>30</v>
      </c>
      <c r="N582" t="s">
        <v>413</v>
      </c>
      <c r="O582" t="s">
        <v>3022</v>
      </c>
      <c r="P582" t="s">
        <v>557</v>
      </c>
      <c r="Q582">
        <v>355</v>
      </c>
      <c r="R582">
        <v>171</v>
      </c>
      <c r="S582">
        <v>256</v>
      </c>
      <c r="T582" t="s">
        <v>3000</v>
      </c>
      <c r="U582" t="s">
        <v>430</v>
      </c>
      <c r="V582" t="s">
        <v>419</v>
      </c>
      <c r="W582" t="s">
        <v>2226</v>
      </c>
      <c r="X582"/>
      <c r="Y582" t="s">
        <v>418</v>
      </c>
      <c r="Z582" t="s">
        <v>384</v>
      </c>
      <c r="AA582" t="s">
        <v>3002</v>
      </c>
      <c r="AB582" t="s">
        <v>3633</v>
      </c>
      <c r="AC582" t="s">
        <v>734</v>
      </c>
      <c r="AD582" t="s">
        <v>559</v>
      </c>
      <c r="AE582" t="s">
        <v>3444</v>
      </c>
      <c r="AF582"/>
      <c r="AG582" t="s">
        <v>1151</v>
      </c>
      <c r="AH582" t="s">
        <v>3225</v>
      </c>
      <c r="AI582"/>
      <c r="AJ582" t="s">
        <v>735</v>
      </c>
      <c r="AK582"/>
      <c r="AL582"/>
      <c r="AM582"/>
    </row>
    <row r="583" spans="1:39" x14ac:dyDescent="0.25">
      <c r="A583" t="s">
        <v>3027</v>
      </c>
      <c r="B583"/>
      <c r="C583"/>
      <c r="D583" t="s">
        <v>732</v>
      </c>
      <c r="E583" t="s">
        <v>5068</v>
      </c>
      <c r="F583" s="1">
        <v>542</v>
      </c>
      <c r="G583"/>
      <c r="H583" s="11">
        <v>165.1</v>
      </c>
      <c r="I583" s="11">
        <f t="shared" si="17"/>
        <v>189.86500000000001</v>
      </c>
      <c r="J583" s="12">
        <f t="shared" si="18"/>
        <v>180.37175000000002</v>
      </c>
      <c r="K583" s="11">
        <v>375.4</v>
      </c>
      <c r="L583" t="s">
        <v>3487</v>
      </c>
      <c r="M583">
        <v>30</v>
      </c>
      <c r="N583" t="s">
        <v>413</v>
      </c>
      <c r="O583" t="s">
        <v>3022</v>
      </c>
      <c r="P583" t="s">
        <v>557</v>
      </c>
      <c r="Q583">
        <v>329</v>
      </c>
      <c r="R583">
        <v>171</v>
      </c>
      <c r="S583">
        <v>243</v>
      </c>
      <c r="T583" t="s">
        <v>3000</v>
      </c>
      <c r="U583" t="s">
        <v>430</v>
      </c>
      <c r="V583" t="s">
        <v>418</v>
      </c>
      <c r="W583" t="s">
        <v>3680</v>
      </c>
      <c r="X583"/>
      <c r="Y583" t="s">
        <v>418</v>
      </c>
      <c r="Z583" t="s">
        <v>384</v>
      </c>
      <c r="AA583" t="s">
        <v>3002</v>
      </c>
      <c r="AB583" t="s">
        <v>3633</v>
      </c>
      <c r="AC583" t="s">
        <v>734</v>
      </c>
      <c r="AD583" t="s">
        <v>559</v>
      </c>
      <c r="AE583" t="s">
        <v>3444</v>
      </c>
      <c r="AF583"/>
      <c r="AG583" t="s">
        <v>1151</v>
      </c>
      <c r="AH583" t="s">
        <v>3225</v>
      </c>
      <c r="AI583"/>
      <c r="AJ583" t="s">
        <v>735</v>
      </c>
      <c r="AK583"/>
      <c r="AL583"/>
      <c r="AM583"/>
    </row>
    <row r="584" spans="1:39" x14ac:dyDescent="0.25">
      <c r="A584" t="s">
        <v>3205</v>
      </c>
      <c r="B584"/>
      <c r="C584"/>
      <c r="D584" t="s">
        <v>732</v>
      </c>
      <c r="E584" t="s">
        <v>5068</v>
      </c>
      <c r="F584" s="1">
        <v>543</v>
      </c>
      <c r="G584"/>
      <c r="H584" s="11">
        <v>175.4</v>
      </c>
      <c r="I584" s="11">
        <f t="shared" si="17"/>
        <v>201.71</v>
      </c>
      <c r="J584" s="12">
        <f t="shared" si="18"/>
        <v>191.62450000000001</v>
      </c>
      <c r="K584" s="11">
        <v>398.9</v>
      </c>
      <c r="L584" t="s">
        <v>3548</v>
      </c>
      <c r="M584">
        <v>35</v>
      </c>
      <c r="N584" t="s">
        <v>413</v>
      </c>
      <c r="O584" t="s">
        <v>3206</v>
      </c>
      <c r="P584" t="s">
        <v>557</v>
      </c>
      <c r="Q584">
        <v>329</v>
      </c>
      <c r="R584">
        <v>181</v>
      </c>
      <c r="S584">
        <v>272</v>
      </c>
      <c r="T584" t="s">
        <v>3000</v>
      </c>
      <c r="U584" t="s">
        <v>430</v>
      </c>
      <c r="V584" t="s">
        <v>418</v>
      </c>
      <c r="W584" t="s">
        <v>3108</v>
      </c>
      <c r="X584"/>
      <c r="Y584" t="s">
        <v>418</v>
      </c>
      <c r="Z584" t="s">
        <v>384</v>
      </c>
      <c r="AA584" t="s">
        <v>3002</v>
      </c>
      <c r="AB584" t="s">
        <v>3633</v>
      </c>
      <c r="AC584" t="s">
        <v>734</v>
      </c>
      <c r="AD584" t="s">
        <v>559</v>
      </c>
      <c r="AE584" t="s">
        <v>3444</v>
      </c>
      <c r="AF584"/>
      <c r="AG584" t="s">
        <v>460</v>
      </c>
      <c r="AH584" t="s">
        <v>3225</v>
      </c>
      <c r="AI584"/>
      <c r="AJ584" t="s">
        <v>735</v>
      </c>
      <c r="AK584"/>
      <c r="AL584"/>
      <c r="AM584"/>
    </row>
    <row r="585" spans="1:39" x14ac:dyDescent="0.25">
      <c r="A585" t="s">
        <v>3209</v>
      </c>
      <c r="B585"/>
      <c r="C585"/>
      <c r="D585" t="s">
        <v>732</v>
      </c>
      <c r="E585" t="s">
        <v>5068</v>
      </c>
      <c r="F585" s="1">
        <v>545</v>
      </c>
      <c r="G585"/>
      <c r="H585" s="11">
        <v>190.8</v>
      </c>
      <c r="I585" s="11">
        <f t="shared" si="17"/>
        <v>219.42000000000002</v>
      </c>
      <c r="J585" s="12">
        <f t="shared" si="18"/>
        <v>208.44900000000004</v>
      </c>
      <c r="K585" s="11">
        <v>433.9</v>
      </c>
      <c r="L585" t="s">
        <v>3549</v>
      </c>
      <c r="M585">
        <v>37</v>
      </c>
      <c r="N585" t="s">
        <v>413</v>
      </c>
      <c r="O585" t="s">
        <v>3107</v>
      </c>
      <c r="P585" t="s">
        <v>557</v>
      </c>
      <c r="Q585">
        <v>329</v>
      </c>
      <c r="R585">
        <v>181</v>
      </c>
      <c r="S585">
        <v>272</v>
      </c>
      <c r="T585" t="s">
        <v>3000</v>
      </c>
      <c r="U585" t="s">
        <v>430</v>
      </c>
      <c r="V585" t="s">
        <v>418</v>
      </c>
      <c r="W585" t="s">
        <v>4402</v>
      </c>
      <c r="X585"/>
      <c r="Y585" t="s">
        <v>418</v>
      </c>
      <c r="Z585" t="s">
        <v>384</v>
      </c>
      <c r="AA585" t="s">
        <v>3002</v>
      </c>
      <c r="AB585" t="s">
        <v>3633</v>
      </c>
      <c r="AC585" t="s">
        <v>734</v>
      </c>
      <c r="AD585" t="s">
        <v>559</v>
      </c>
      <c r="AE585" t="s">
        <v>3444</v>
      </c>
      <c r="AF585"/>
      <c r="AG585" t="s">
        <v>1151</v>
      </c>
      <c r="AH585" t="s">
        <v>3225</v>
      </c>
      <c r="AI585"/>
      <c r="AJ585" t="s">
        <v>735</v>
      </c>
      <c r="AK585"/>
      <c r="AL585"/>
      <c r="AM585"/>
    </row>
    <row r="586" spans="1:39" x14ac:dyDescent="0.25">
      <c r="A586" t="s">
        <v>2223</v>
      </c>
      <c r="B586"/>
      <c r="C586" t="s">
        <v>2224</v>
      </c>
      <c r="D586" t="s">
        <v>732</v>
      </c>
      <c r="E586" t="s">
        <v>5068</v>
      </c>
      <c r="F586" s="1">
        <v>546</v>
      </c>
      <c r="G586"/>
      <c r="H586" s="11">
        <v>185</v>
      </c>
      <c r="I586" s="11">
        <f t="shared" ref="I586:I649" si="19">H586/100*(100+$C$1)</f>
        <v>212.75</v>
      </c>
      <c r="J586" s="12">
        <f t="shared" ref="J586:J649" si="20">I586/100*(100-$C$2)</f>
        <v>202.11249999999998</v>
      </c>
      <c r="K586" s="11">
        <v>420.6</v>
      </c>
      <c r="L586" t="s">
        <v>3515</v>
      </c>
      <c r="M586">
        <v>38</v>
      </c>
      <c r="N586" t="s">
        <v>413</v>
      </c>
      <c r="O586" t="s">
        <v>3107</v>
      </c>
      <c r="P586" t="s">
        <v>557</v>
      </c>
      <c r="Q586">
        <v>348</v>
      </c>
      <c r="R586">
        <v>181</v>
      </c>
      <c r="S586">
        <v>283</v>
      </c>
      <c r="T586" t="s">
        <v>3000</v>
      </c>
      <c r="U586" t="s">
        <v>430</v>
      </c>
      <c r="V586" t="s">
        <v>418</v>
      </c>
      <c r="W586" t="s">
        <v>3108</v>
      </c>
      <c r="X586" t="s">
        <v>454</v>
      </c>
      <c r="Y586" t="s">
        <v>418</v>
      </c>
      <c r="Z586" t="s">
        <v>384</v>
      </c>
      <c r="AA586" t="s">
        <v>3002</v>
      </c>
      <c r="AB586" t="s">
        <v>3633</v>
      </c>
      <c r="AC586" t="s">
        <v>734</v>
      </c>
      <c r="AD586" t="s">
        <v>559</v>
      </c>
      <c r="AE586" t="s">
        <v>3444</v>
      </c>
      <c r="AF586"/>
      <c r="AG586" t="s">
        <v>1151</v>
      </c>
      <c r="AH586" t="s">
        <v>3225</v>
      </c>
      <c r="AI586"/>
      <c r="AJ586" t="s">
        <v>735</v>
      </c>
      <c r="AK586"/>
      <c r="AL586"/>
      <c r="AM586"/>
    </row>
    <row r="587" spans="1:39" x14ac:dyDescent="0.25">
      <c r="A587" t="s">
        <v>3109</v>
      </c>
      <c r="B587"/>
      <c r="C587"/>
      <c r="D587" t="s">
        <v>732</v>
      </c>
      <c r="E587" t="s">
        <v>5068</v>
      </c>
      <c r="F587" s="1">
        <v>547</v>
      </c>
      <c r="G587"/>
      <c r="H587" s="11">
        <v>185</v>
      </c>
      <c r="I587" s="11">
        <f t="shared" si="19"/>
        <v>212.75</v>
      </c>
      <c r="J587" s="12">
        <f t="shared" si="20"/>
        <v>202.11249999999998</v>
      </c>
      <c r="K587" s="11">
        <v>420.6</v>
      </c>
      <c r="L587" t="s">
        <v>3515</v>
      </c>
      <c r="M587">
        <v>38</v>
      </c>
      <c r="N587" t="s">
        <v>413</v>
      </c>
      <c r="O587" t="s">
        <v>3107</v>
      </c>
      <c r="P587" t="s">
        <v>557</v>
      </c>
      <c r="Q587">
        <v>348</v>
      </c>
      <c r="R587">
        <v>181</v>
      </c>
      <c r="S587">
        <v>283</v>
      </c>
      <c r="T587" t="s">
        <v>3000</v>
      </c>
      <c r="U587" t="s">
        <v>430</v>
      </c>
      <c r="V587" t="s">
        <v>418</v>
      </c>
      <c r="W587" t="s">
        <v>3108</v>
      </c>
      <c r="X587"/>
      <c r="Y587" t="s">
        <v>418</v>
      </c>
      <c r="Z587" t="s">
        <v>384</v>
      </c>
      <c r="AA587" t="s">
        <v>3002</v>
      </c>
      <c r="AB587" t="s">
        <v>3633</v>
      </c>
      <c r="AC587" t="s">
        <v>734</v>
      </c>
      <c r="AD587" t="s">
        <v>559</v>
      </c>
      <c r="AE587" t="s">
        <v>3444</v>
      </c>
      <c r="AF587"/>
      <c r="AG587" t="s">
        <v>1151</v>
      </c>
      <c r="AH587" t="s">
        <v>3225</v>
      </c>
      <c r="AI587"/>
      <c r="AJ587" t="s">
        <v>735</v>
      </c>
      <c r="AK587"/>
      <c r="AL587"/>
      <c r="AM587"/>
    </row>
    <row r="588" spans="1:39" x14ac:dyDescent="0.25">
      <c r="A588" t="s">
        <v>3112</v>
      </c>
      <c r="B588"/>
      <c r="C588" t="s">
        <v>2225</v>
      </c>
      <c r="D588" t="s">
        <v>732</v>
      </c>
      <c r="E588" t="s">
        <v>5068</v>
      </c>
      <c r="F588" s="1">
        <v>548</v>
      </c>
      <c r="G588"/>
      <c r="H588" s="11">
        <v>235.9</v>
      </c>
      <c r="I588" s="11">
        <f t="shared" si="19"/>
        <v>271.28500000000003</v>
      </c>
      <c r="J588" s="12">
        <f t="shared" si="20"/>
        <v>257.72075000000007</v>
      </c>
      <c r="K588" s="11">
        <v>536.4</v>
      </c>
      <c r="L588" t="s">
        <v>3517</v>
      </c>
      <c r="M588">
        <v>46</v>
      </c>
      <c r="N588" t="s">
        <v>413</v>
      </c>
      <c r="O588" t="s">
        <v>3113</v>
      </c>
      <c r="P588" t="s">
        <v>557</v>
      </c>
      <c r="Q588">
        <v>394</v>
      </c>
      <c r="R588">
        <v>175</v>
      </c>
      <c r="S588">
        <v>386</v>
      </c>
      <c r="T588" t="s">
        <v>3000</v>
      </c>
      <c r="U588" t="s">
        <v>430</v>
      </c>
      <c r="V588" t="s">
        <v>418</v>
      </c>
      <c r="W588" t="s">
        <v>2226</v>
      </c>
      <c r="X588"/>
      <c r="Y588" t="s">
        <v>418</v>
      </c>
      <c r="Z588" t="s">
        <v>384</v>
      </c>
      <c r="AA588" t="s">
        <v>3002</v>
      </c>
      <c r="AB588" t="s">
        <v>3633</v>
      </c>
      <c r="AC588" t="s">
        <v>734</v>
      </c>
      <c r="AD588" t="s">
        <v>559</v>
      </c>
      <c r="AE588" t="s">
        <v>3444</v>
      </c>
      <c r="AF588"/>
      <c r="AG588" t="s">
        <v>460</v>
      </c>
      <c r="AH588" t="s">
        <v>3225</v>
      </c>
      <c r="AI588"/>
      <c r="AJ588" t="s">
        <v>735</v>
      </c>
      <c r="AK588"/>
      <c r="AL588"/>
      <c r="AM588"/>
    </row>
    <row r="589" spans="1:39" x14ac:dyDescent="0.25">
      <c r="A589" t="s">
        <v>3114</v>
      </c>
      <c r="B589"/>
      <c r="C589"/>
      <c r="D589" t="s">
        <v>732</v>
      </c>
      <c r="E589" t="s">
        <v>5068</v>
      </c>
      <c r="F589" s="1">
        <v>549</v>
      </c>
      <c r="G589"/>
      <c r="H589" s="11">
        <v>241.9</v>
      </c>
      <c r="I589" s="11">
        <f t="shared" si="19"/>
        <v>278.185</v>
      </c>
      <c r="J589" s="12">
        <f t="shared" si="20"/>
        <v>264.27575000000002</v>
      </c>
      <c r="K589" s="11">
        <v>550</v>
      </c>
      <c r="L589" t="s">
        <v>3518</v>
      </c>
      <c r="M589">
        <v>48</v>
      </c>
      <c r="N589" t="s">
        <v>413</v>
      </c>
      <c r="O589" t="s">
        <v>3115</v>
      </c>
      <c r="P589" t="s">
        <v>557</v>
      </c>
      <c r="Q589">
        <v>394</v>
      </c>
      <c r="R589">
        <v>175</v>
      </c>
      <c r="S589">
        <v>386</v>
      </c>
      <c r="T589" t="s">
        <v>3000</v>
      </c>
      <c r="U589" t="s">
        <v>430</v>
      </c>
      <c r="V589" t="s">
        <v>418</v>
      </c>
      <c r="W589" t="s">
        <v>2226</v>
      </c>
      <c r="X589"/>
      <c r="Y589" t="s">
        <v>418</v>
      </c>
      <c r="Z589" t="s">
        <v>384</v>
      </c>
      <c r="AA589" t="s">
        <v>3002</v>
      </c>
      <c r="AB589" t="s">
        <v>3633</v>
      </c>
      <c r="AC589" t="s">
        <v>734</v>
      </c>
      <c r="AD589" t="s">
        <v>559</v>
      </c>
      <c r="AE589" t="s">
        <v>3444</v>
      </c>
      <c r="AF589"/>
      <c r="AG589" t="s">
        <v>460</v>
      </c>
      <c r="AH589" t="s">
        <v>3225</v>
      </c>
      <c r="AI589"/>
      <c r="AJ589" t="s">
        <v>735</v>
      </c>
      <c r="AK589"/>
      <c r="AL589"/>
      <c r="AM589"/>
    </row>
    <row r="590" spans="1:39" x14ac:dyDescent="0.25">
      <c r="A590" t="s">
        <v>3118</v>
      </c>
      <c r="B590"/>
      <c r="C590"/>
      <c r="D590" t="s">
        <v>732</v>
      </c>
      <c r="E590" t="s">
        <v>5068</v>
      </c>
      <c r="F590" s="1">
        <v>550</v>
      </c>
      <c r="G590"/>
      <c r="H590" s="11">
        <v>263.60000000000002</v>
      </c>
      <c r="I590" s="11">
        <f t="shared" si="19"/>
        <v>303.14</v>
      </c>
      <c r="J590" s="12">
        <f t="shared" si="20"/>
        <v>287.98299999999995</v>
      </c>
      <c r="K590" s="11">
        <v>599.29999999999995</v>
      </c>
      <c r="L590" t="s">
        <v>3520</v>
      </c>
      <c r="M590">
        <v>52</v>
      </c>
      <c r="N590" t="s">
        <v>413</v>
      </c>
      <c r="O590" t="s">
        <v>3119</v>
      </c>
      <c r="P590" t="s">
        <v>557</v>
      </c>
      <c r="Q590">
        <v>380</v>
      </c>
      <c r="R590">
        <v>176</v>
      </c>
      <c r="S590">
        <v>374</v>
      </c>
      <c r="T590" t="s">
        <v>3000</v>
      </c>
      <c r="U590" t="s">
        <v>430</v>
      </c>
      <c r="V590" t="s">
        <v>418</v>
      </c>
      <c r="W590" t="s">
        <v>1429</v>
      </c>
      <c r="X590"/>
      <c r="Y590" t="s">
        <v>418</v>
      </c>
      <c r="Z590" t="s">
        <v>384</v>
      </c>
      <c r="AA590" t="s">
        <v>3002</v>
      </c>
      <c r="AB590" t="s">
        <v>3633</v>
      </c>
      <c r="AC590" t="s">
        <v>734</v>
      </c>
      <c r="AD590" t="s">
        <v>559</v>
      </c>
      <c r="AE590" t="s">
        <v>3444</v>
      </c>
      <c r="AF590"/>
      <c r="AG590" t="s">
        <v>460</v>
      </c>
      <c r="AH590" t="s">
        <v>3225</v>
      </c>
      <c r="AI590"/>
      <c r="AJ590" t="s">
        <v>735</v>
      </c>
      <c r="AK590"/>
      <c r="AL590"/>
      <c r="AM590"/>
    </row>
    <row r="591" spans="1:39" x14ac:dyDescent="0.25">
      <c r="A591" t="s">
        <v>3116</v>
      </c>
      <c r="B591"/>
      <c r="C591"/>
      <c r="D591" t="s">
        <v>732</v>
      </c>
      <c r="E591" t="s">
        <v>5068</v>
      </c>
      <c r="F591" s="1">
        <v>551</v>
      </c>
      <c r="G591"/>
      <c r="H591" s="11">
        <v>293.7</v>
      </c>
      <c r="I591" s="11">
        <f t="shared" si="19"/>
        <v>337.755</v>
      </c>
      <c r="J591" s="12">
        <f t="shared" si="20"/>
        <v>320.86724999999996</v>
      </c>
      <c r="K591" s="11">
        <v>667.8</v>
      </c>
      <c r="L591" t="s">
        <v>3519</v>
      </c>
      <c r="M591">
        <v>56</v>
      </c>
      <c r="N591" t="s">
        <v>413</v>
      </c>
      <c r="O591" t="s">
        <v>3117</v>
      </c>
      <c r="P591" t="s">
        <v>557</v>
      </c>
      <c r="Q591">
        <v>380</v>
      </c>
      <c r="R591">
        <v>176</v>
      </c>
      <c r="S591">
        <v>374</v>
      </c>
      <c r="T591" t="s">
        <v>3000</v>
      </c>
      <c r="U591" t="s">
        <v>430</v>
      </c>
      <c r="V591" t="s">
        <v>418</v>
      </c>
      <c r="W591" t="s">
        <v>1429</v>
      </c>
      <c r="X591"/>
      <c r="Y591" t="s">
        <v>418</v>
      </c>
      <c r="Z591" t="s">
        <v>384</v>
      </c>
      <c r="AA591" t="s">
        <v>3002</v>
      </c>
      <c r="AB591" t="s">
        <v>3633</v>
      </c>
      <c r="AC591" t="s">
        <v>734</v>
      </c>
      <c r="AD591" t="s">
        <v>559</v>
      </c>
      <c r="AE591" t="s">
        <v>3444</v>
      </c>
      <c r="AF591"/>
      <c r="AG591" t="s">
        <v>460</v>
      </c>
      <c r="AH591" t="s">
        <v>3225</v>
      </c>
      <c r="AI591"/>
      <c r="AJ591" t="s">
        <v>735</v>
      </c>
      <c r="AK591"/>
      <c r="AL591"/>
      <c r="AM591"/>
    </row>
    <row r="592" spans="1:39" x14ac:dyDescent="0.25">
      <c r="A592" t="s">
        <v>3082</v>
      </c>
      <c r="B592"/>
      <c r="C592"/>
      <c r="D592" t="s">
        <v>732</v>
      </c>
      <c r="E592" t="s">
        <v>5068</v>
      </c>
      <c r="F592" s="1">
        <v>552</v>
      </c>
      <c r="G592"/>
      <c r="H592" s="11">
        <v>1280</v>
      </c>
      <c r="I592" s="11">
        <f t="shared" si="19"/>
        <v>1472</v>
      </c>
      <c r="J592" s="12">
        <f t="shared" si="20"/>
        <v>1398.4</v>
      </c>
      <c r="K592" s="11">
        <v>2910.5</v>
      </c>
      <c r="L592" t="s">
        <v>3496</v>
      </c>
      <c r="M592">
        <v>151</v>
      </c>
      <c r="N592" t="s">
        <v>413</v>
      </c>
      <c r="O592" t="s">
        <v>3083</v>
      </c>
      <c r="P592" t="s">
        <v>557</v>
      </c>
      <c r="Q592">
        <v>489</v>
      </c>
      <c r="R592">
        <v>270</v>
      </c>
      <c r="S592">
        <v>425</v>
      </c>
      <c r="T592" t="s">
        <v>3000</v>
      </c>
      <c r="U592" t="s">
        <v>430</v>
      </c>
      <c r="V592" t="s">
        <v>418</v>
      </c>
      <c r="W592" t="s">
        <v>733</v>
      </c>
      <c r="X592"/>
      <c r="Y592" t="s">
        <v>418</v>
      </c>
      <c r="Z592" t="s">
        <v>384</v>
      </c>
      <c r="AA592" t="s">
        <v>3002</v>
      </c>
      <c r="AB592" t="s">
        <v>3633</v>
      </c>
      <c r="AC592" t="s">
        <v>734</v>
      </c>
      <c r="AD592" t="s">
        <v>559</v>
      </c>
      <c r="AE592" t="s">
        <v>3444</v>
      </c>
      <c r="AF592"/>
      <c r="AG592"/>
      <c r="AH592" t="s">
        <v>3225</v>
      </c>
      <c r="AI592"/>
      <c r="AJ592" t="s">
        <v>735</v>
      </c>
      <c r="AK592"/>
      <c r="AL592"/>
      <c r="AM592"/>
    </row>
    <row r="593" spans="1:39" x14ac:dyDescent="0.25">
      <c r="A593" t="s">
        <v>3049</v>
      </c>
      <c r="B593"/>
      <c r="C593"/>
      <c r="D593" t="s">
        <v>732</v>
      </c>
      <c r="E593" t="s">
        <v>5068</v>
      </c>
      <c r="F593" s="1">
        <v>553</v>
      </c>
      <c r="G593"/>
      <c r="H593" s="11">
        <v>263.39999999999998</v>
      </c>
      <c r="I593" s="11">
        <f t="shared" si="19"/>
        <v>302.90999999999997</v>
      </c>
      <c r="J593" s="12">
        <f t="shared" si="20"/>
        <v>287.7645</v>
      </c>
      <c r="K593" s="11">
        <v>599</v>
      </c>
      <c r="L593" t="s">
        <v>3492</v>
      </c>
      <c r="M593">
        <v>31</v>
      </c>
      <c r="N593" t="s">
        <v>451</v>
      </c>
      <c r="O593" t="s">
        <v>3050</v>
      </c>
      <c r="P593" t="s">
        <v>557</v>
      </c>
      <c r="Q593">
        <v>260</v>
      </c>
      <c r="R593">
        <v>180</v>
      </c>
      <c r="S593">
        <v>275</v>
      </c>
      <c r="T593" t="s">
        <v>3000</v>
      </c>
      <c r="U593" t="s">
        <v>430</v>
      </c>
      <c r="V593" t="s">
        <v>418</v>
      </c>
      <c r="W593" t="s">
        <v>1429</v>
      </c>
      <c r="X593"/>
      <c r="Y593" t="s">
        <v>418</v>
      </c>
      <c r="Z593" t="s">
        <v>384</v>
      </c>
      <c r="AA593" t="s">
        <v>3002</v>
      </c>
      <c r="AB593" t="s">
        <v>3633</v>
      </c>
      <c r="AC593" t="s">
        <v>734</v>
      </c>
      <c r="AD593" t="s">
        <v>559</v>
      </c>
      <c r="AE593" t="s">
        <v>3446</v>
      </c>
      <c r="AF593"/>
      <c r="AG593" t="s">
        <v>1207</v>
      </c>
      <c r="AH593" t="s">
        <v>3225</v>
      </c>
      <c r="AI593"/>
      <c r="AJ593" t="s">
        <v>735</v>
      </c>
      <c r="AK593"/>
      <c r="AL593"/>
      <c r="AM593"/>
    </row>
    <row r="594" spans="1:39" x14ac:dyDescent="0.25">
      <c r="A594" t="s">
        <v>3220</v>
      </c>
      <c r="B594"/>
      <c r="C594"/>
      <c r="D594" t="s">
        <v>732</v>
      </c>
      <c r="E594" t="s">
        <v>5068</v>
      </c>
      <c r="F594" s="1">
        <v>554</v>
      </c>
      <c r="G594"/>
      <c r="H594" s="11">
        <v>258.89999999999998</v>
      </c>
      <c r="I594" s="11">
        <f t="shared" si="19"/>
        <v>297.73500000000001</v>
      </c>
      <c r="J594" s="12">
        <f t="shared" si="20"/>
        <v>282.84825000000001</v>
      </c>
      <c r="K594" s="11">
        <v>588.79999999999995</v>
      </c>
      <c r="L594" t="s">
        <v>3559</v>
      </c>
      <c r="M594">
        <v>31</v>
      </c>
      <c r="N594" t="s">
        <v>451</v>
      </c>
      <c r="O594" t="s">
        <v>3221</v>
      </c>
      <c r="P594" t="s">
        <v>557</v>
      </c>
      <c r="Q594">
        <v>245</v>
      </c>
      <c r="R594">
        <v>191</v>
      </c>
      <c r="S594">
        <v>271</v>
      </c>
      <c r="T594" t="s">
        <v>3000</v>
      </c>
      <c r="U594" t="s">
        <v>430</v>
      </c>
      <c r="V594" t="s">
        <v>418</v>
      </c>
      <c r="W594" t="s">
        <v>733</v>
      </c>
      <c r="X594"/>
      <c r="Y594" t="s">
        <v>418</v>
      </c>
      <c r="Z594" t="s">
        <v>384</v>
      </c>
      <c r="AA594" t="s">
        <v>3002</v>
      </c>
      <c r="AB594"/>
      <c r="AC594" t="s">
        <v>734</v>
      </c>
      <c r="AD594" t="s">
        <v>559</v>
      </c>
      <c r="AE594" t="s">
        <v>3446</v>
      </c>
      <c r="AF594"/>
      <c r="AG594" t="s">
        <v>1087</v>
      </c>
      <c r="AH594" t="s">
        <v>3225</v>
      </c>
      <c r="AI594"/>
      <c r="AJ594" t="s">
        <v>735</v>
      </c>
      <c r="AK594"/>
      <c r="AL594"/>
      <c r="AM594"/>
    </row>
    <row r="595" spans="1:39" x14ac:dyDescent="0.25">
      <c r="A595" t="s">
        <v>3053</v>
      </c>
      <c r="B595"/>
      <c r="C595"/>
      <c r="D595" t="s">
        <v>732</v>
      </c>
      <c r="E595" t="s">
        <v>5068</v>
      </c>
      <c r="F595" s="1">
        <v>555</v>
      </c>
      <c r="G595"/>
      <c r="H595" s="11">
        <v>635</v>
      </c>
      <c r="I595" s="11">
        <f t="shared" si="19"/>
        <v>730.25</v>
      </c>
      <c r="J595" s="12">
        <f t="shared" si="20"/>
        <v>693.73750000000007</v>
      </c>
      <c r="K595" s="11">
        <v>1443.9</v>
      </c>
      <c r="L595" t="s">
        <v>3494</v>
      </c>
      <c r="M595">
        <v>76</v>
      </c>
      <c r="N595" t="s">
        <v>413</v>
      </c>
      <c r="O595" t="s">
        <v>3054</v>
      </c>
      <c r="P595" t="s">
        <v>557</v>
      </c>
      <c r="Q595">
        <v>526</v>
      </c>
      <c r="R595">
        <v>278</v>
      </c>
      <c r="S595">
        <v>275</v>
      </c>
      <c r="T595" t="s">
        <v>3000</v>
      </c>
      <c r="U595" t="s">
        <v>430</v>
      </c>
      <c r="V595" t="s">
        <v>418</v>
      </c>
      <c r="W595" t="s">
        <v>3055</v>
      </c>
      <c r="X595"/>
      <c r="Y595" t="s">
        <v>418</v>
      </c>
      <c r="Z595" t="s">
        <v>384</v>
      </c>
      <c r="AA595" t="s">
        <v>3002</v>
      </c>
      <c r="AB595" t="s">
        <v>3633</v>
      </c>
      <c r="AC595" t="s">
        <v>734</v>
      </c>
      <c r="AD595" t="s">
        <v>559</v>
      </c>
      <c r="AE595" t="s">
        <v>3446</v>
      </c>
      <c r="AF595"/>
      <c r="AG595" t="s">
        <v>413</v>
      </c>
      <c r="AH595" t="s">
        <v>3225</v>
      </c>
      <c r="AI595"/>
      <c r="AJ595" t="s">
        <v>735</v>
      </c>
      <c r="AK595"/>
      <c r="AL595"/>
      <c r="AM595"/>
    </row>
    <row r="596" spans="1:39" x14ac:dyDescent="0.25">
      <c r="A596" t="s">
        <v>3011</v>
      </c>
      <c r="B596"/>
      <c r="C596"/>
      <c r="D596" t="s">
        <v>732</v>
      </c>
      <c r="E596" t="s">
        <v>5068</v>
      </c>
      <c r="F596" s="1">
        <v>556</v>
      </c>
      <c r="G596"/>
      <c r="H596" s="11">
        <v>202.9</v>
      </c>
      <c r="I596" s="11">
        <f t="shared" si="19"/>
        <v>233.33499999999998</v>
      </c>
      <c r="J596" s="12">
        <f t="shared" si="20"/>
        <v>221.66824999999997</v>
      </c>
      <c r="K596" s="11">
        <v>461.3</v>
      </c>
      <c r="L596" t="s">
        <v>3478</v>
      </c>
      <c r="M596">
        <v>24</v>
      </c>
      <c r="N596" t="s">
        <v>413</v>
      </c>
      <c r="O596" t="s">
        <v>3012</v>
      </c>
      <c r="P596" t="s">
        <v>557</v>
      </c>
      <c r="Q596">
        <v>277</v>
      </c>
      <c r="R596">
        <v>168</v>
      </c>
      <c r="S596">
        <v>235</v>
      </c>
      <c r="T596" t="s">
        <v>3000</v>
      </c>
      <c r="U596" t="s">
        <v>430</v>
      </c>
      <c r="V596" t="s">
        <v>418</v>
      </c>
      <c r="W596" t="s">
        <v>1429</v>
      </c>
      <c r="X596"/>
      <c r="Y596" t="s">
        <v>418</v>
      </c>
      <c r="Z596" t="s">
        <v>384</v>
      </c>
      <c r="AA596" t="s">
        <v>3002</v>
      </c>
      <c r="AB596" t="s">
        <v>3633</v>
      </c>
      <c r="AC596" t="s">
        <v>734</v>
      </c>
      <c r="AD596" t="s">
        <v>559</v>
      </c>
      <c r="AE596" t="s">
        <v>3446</v>
      </c>
      <c r="AF596"/>
      <c r="AG596" t="s">
        <v>1151</v>
      </c>
      <c r="AH596" t="s">
        <v>3225</v>
      </c>
      <c r="AI596"/>
      <c r="AJ596" t="s">
        <v>735</v>
      </c>
      <c r="AK596"/>
      <c r="AL596"/>
      <c r="AM596"/>
    </row>
    <row r="597" spans="1:39" x14ac:dyDescent="0.25">
      <c r="A597" t="s">
        <v>3017</v>
      </c>
      <c r="B597"/>
      <c r="C597"/>
      <c r="D597" t="s">
        <v>732</v>
      </c>
      <c r="E597" t="s">
        <v>5068</v>
      </c>
      <c r="F597" s="1">
        <v>557</v>
      </c>
      <c r="G597"/>
      <c r="H597" s="11">
        <v>244.4</v>
      </c>
      <c r="I597" s="11">
        <f t="shared" si="19"/>
        <v>281.06</v>
      </c>
      <c r="J597" s="12">
        <f t="shared" si="20"/>
        <v>267.00700000000001</v>
      </c>
      <c r="K597" s="11">
        <v>555.6</v>
      </c>
      <c r="L597" t="s">
        <v>3481</v>
      </c>
      <c r="M597">
        <v>28</v>
      </c>
      <c r="N597" t="s">
        <v>413</v>
      </c>
      <c r="O597" t="s">
        <v>3018</v>
      </c>
      <c r="P597" t="s">
        <v>557</v>
      </c>
      <c r="Q597">
        <v>323</v>
      </c>
      <c r="R597">
        <v>162</v>
      </c>
      <c r="S597">
        <v>235</v>
      </c>
      <c r="T597" t="s">
        <v>3000</v>
      </c>
      <c r="U597" t="s">
        <v>430</v>
      </c>
      <c r="V597" t="s">
        <v>418</v>
      </c>
      <c r="W597" t="s">
        <v>2226</v>
      </c>
      <c r="X597"/>
      <c r="Y597" t="s">
        <v>418</v>
      </c>
      <c r="Z597" t="s">
        <v>384</v>
      </c>
      <c r="AA597" t="s">
        <v>3002</v>
      </c>
      <c r="AB597" t="s">
        <v>3633</v>
      </c>
      <c r="AC597" t="s">
        <v>734</v>
      </c>
      <c r="AD597" t="s">
        <v>559</v>
      </c>
      <c r="AE597" t="s">
        <v>3446</v>
      </c>
      <c r="AF597"/>
      <c r="AG597" t="s">
        <v>1132</v>
      </c>
      <c r="AH597" t="s">
        <v>3225</v>
      </c>
      <c r="AI597"/>
      <c r="AJ597" t="s">
        <v>735</v>
      </c>
      <c r="AK597"/>
      <c r="AL597"/>
      <c r="AM597"/>
    </row>
    <row r="598" spans="1:39" x14ac:dyDescent="0.25">
      <c r="A598" t="s">
        <v>3025</v>
      </c>
      <c r="B598"/>
      <c r="C598"/>
      <c r="D598" t="s">
        <v>732</v>
      </c>
      <c r="E598" t="s">
        <v>5068</v>
      </c>
      <c r="F598" s="1">
        <v>558</v>
      </c>
      <c r="G598"/>
      <c r="H598" s="11">
        <v>259.3</v>
      </c>
      <c r="I598" s="11">
        <f t="shared" si="19"/>
        <v>298.19499999999999</v>
      </c>
      <c r="J598" s="12">
        <f t="shared" si="20"/>
        <v>283.28524999999996</v>
      </c>
      <c r="K598" s="11">
        <v>589.6</v>
      </c>
      <c r="L598" t="s">
        <v>3486</v>
      </c>
      <c r="M598">
        <v>31</v>
      </c>
      <c r="N598" t="s">
        <v>413</v>
      </c>
      <c r="O598" t="s">
        <v>3026</v>
      </c>
      <c r="P598" t="s">
        <v>557</v>
      </c>
      <c r="Q598">
        <v>329</v>
      </c>
      <c r="R598">
        <v>173</v>
      </c>
      <c r="S598">
        <v>245</v>
      </c>
      <c r="T598" t="s">
        <v>3000</v>
      </c>
      <c r="U598" t="s">
        <v>430</v>
      </c>
      <c r="V598" t="s">
        <v>418</v>
      </c>
      <c r="W598" t="s">
        <v>2226</v>
      </c>
      <c r="X598"/>
      <c r="Y598" t="s">
        <v>418</v>
      </c>
      <c r="Z598" t="s">
        <v>384</v>
      </c>
      <c r="AA598" t="s">
        <v>3002</v>
      </c>
      <c r="AB598" t="s">
        <v>3633</v>
      </c>
      <c r="AC598" t="s">
        <v>734</v>
      </c>
      <c r="AD598" t="s">
        <v>559</v>
      </c>
      <c r="AE598" t="s">
        <v>3446</v>
      </c>
      <c r="AF598"/>
      <c r="AG598" t="s">
        <v>1151</v>
      </c>
      <c r="AH598" t="s">
        <v>3225</v>
      </c>
      <c r="AI598"/>
      <c r="AJ598" t="s">
        <v>735</v>
      </c>
      <c r="AK598"/>
      <c r="AL598"/>
      <c r="AM598"/>
    </row>
    <row r="599" spans="1:39" x14ac:dyDescent="0.25">
      <c r="A599" t="s">
        <v>3039</v>
      </c>
      <c r="B599"/>
      <c r="C599"/>
      <c r="D599" t="s">
        <v>732</v>
      </c>
      <c r="E599" t="s">
        <v>5068</v>
      </c>
      <c r="F599" s="1">
        <v>559</v>
      </c>
      <c r="G599"/>
      <c r="H599" s="11">
        <v>306.60000000000002</v>
      </c>
      <c r="I599" s="11">
        <f t="shared" si="19"/>
        <v>352.59000000000003</v>
      </c>
      <c r="J599" s="12">
        <f t="shared" si="20"/>
        <v>334.96050000000002</v>
      </c>
      <c r="K599" s="11">
        <v>697.2</v>
      </c>
      <c r="L599" t="s">
        <v>3489</v>
      </c>
      <c r="M599">
        <v>39</v>
      </c>
      <c r="N599" t="s">
        <v>413</v>
      </c>
      <c r="O599" t="s">
        <v>3040</v>
      </c>
      <c r="P599" t="s">
        <v>557</v>
      </c>
      <c r="Q599">
        <v>345</v>
      </c>
      <c r="R599">
        <v>172</v>
      </c>
      <c r="S599">
        <v>280</v>
      </c>
      <c r="T599" t="s">
        <v>3000</v>
      </c>
      <c r="U599" t="s">
        <v>430</v>
      </c>
      <c r="V599" t="s">
        <v>418</v>
      </c>
      <c r="W599" t="s">
        <v>733</v>
      </c>
      <c r="X599"/>
      <c r="Y599" t="s">
        <v>418</v>
      </c>
      <c r="Z599" t="s">
        <v>384</v>
      </c>
      <c r="AA599" t="s">
        <v>3002</v>
      </c>
      <c r="AB599" t="s">
        <v>3633</v>
      </c>
      <c r="AC599" t="s">
        <v>734</v>
      </c>
      <c r="AD599" t="s">
        <v>559</v>
      </c>
      <c r="AE599" t="s">
        <v>3446</v>
      </c>
      <c r="AF599"/>
      <c r="AG599" t="s">
        <v>1151</v>
      </c>
      <c r="AH599" t="s">
        <v>3225</v>
      </c>
      <c r="AI599"/>
      <c r="AJ599" t="s">
        <v>735</v>
      </c>
      <c r="AK599"/>
      <c r="AL599"/>
      <c r="AM599"/>
    </row>
    <row r="600" spans="1:39" x14ac:dyDescent="0.25">
      <c r="A600" t="s">
        <v>3199</v>
      </c>
      <c r="B600"/>
      <c r="C600"/>
      <c r="D600" t="s">
        <v>732</v>
      </c>
      <c r="E600" t="s">
        <v>5068</v>
      </c>
      <c r="F600" s="1">
        <v>560</v>
      </c>
      <c r="G600"/>
      <c r="H600" s="11">
        <v>204.1</v>
      </c>
      <c r="I600" s="11">
        <f t="shared" si="19"/>
        <v>234.715</v>
      </c>
      <c r="J600" s="12">
        <f t="shared" si="20"/>
        <v>222.97925000000001</v>
      </c>
      <c r="K600" s="11">
        <v>464.1</v>
      </c>
      <c r="L600" t="s">
        <v>3545</v>
      </c>
      <c r="M600">
        <v>31</v>
      </c>
      <c r="N600" t="s">
        <v>451</v>
      </c>
      <c r="O600" t="s">
        <v>3200</v>
      </c>
      <c r="P600" t="s">
        <v>557</v>
      </c>
      <c r="Q600">
        <v>262</v>
      </c>
      <c r="R600">
        <v>179</v>
      </c>
      <c r="S600">
        <v>273</v>
      </c>
      <c r="T600" t="s">
        <v>3000</v>
      </c>
      <c r="U600" t="s">
        <v>430</v>
      </c>
      <c r="V600" t="s">
        <v>418</v>
      </c>
      <c r="W600" t="s">
        <v>3001</v>
      </c>
      <c r="X600"/>
      <c r="Y600" t="s">
        <v>418</v>
      </c>
      <c r="Z600" t="s">
        <v>384</v>
      </c>
      <c r="AA600" t="s">
        <v>3002</v>
      </c>
      <c r="AB600" t="s">
        <v>3633</v>
      </c>
      <c r="AC600" t="s">
        <v>734</v>
      </c>
      <c r="AD600" t="s">
        <v>559</v>
      </c>
      <c r="AE600" t="s">
        <v>3448</v>
      </c>
      <c r="AF600"/>
      <c r="AG600"/>
      <c r="AH600" t="s">
        <v>3225</v>
      </c>
      <c r="AI600"/>
      <c r="AJ600" t="s">
        <v>735</v>
      </c>
      <c r="AK600"/>
      <c r="AL600"/>
      <c r="AM600"/>
    </row>
    <row r="601" spans="1:39" x14ac:dyDescent="0.25">
      <c r="A601" t="s">
        <v>3124</v>
      </c>
      <c r="B601"/>
      <c r="C601"/>
      <c r="D601" t="s">
        <v>732</v>
      </c>
      <c r="E601" t="s">
        <v>5068</v>
      </c>
      <c r="F601" s="1">
        <v>561</v>
      </c>
      <c r="G601"/>
      <c r="H601" s="11">
        <v>322.10000000000002</v>
      </c>
      <c r="I601" s="11">
        <f t="shared" si="19"/>
        <v>370.41500000000002</v>
      </c>
      <c r="J601" s="12">
        <f t="shared" si="20"/>
        <v>351.89425</v>
      </c>
      <c r="K601" s="11">
        <v>732.4</v>
      </c>
      <c r="L601" t="s">
        <v>3523</v>
      </c>
      <c r="M601">
        <v>44</v>
      </c>
      <c r="N601" t="s">
        <v>451</v>
      </c>
      <c r="O601" t="s">
        <v>3125</v>
      </c>
      <c r="P601" t="s">
        <v>557</v>
      </c>
      <c r="Q601">
        <v>296</v>
      </c>
      <c r="R601">
        <v>176</v>
      </c>
      <c r="S601">
        <v>358</v>
      </c>
      <c r="T601" t="s">
        <v>3000</v>
      </c>
      <c r="U601" t="s">
        <v>430</v>
      </c>
      <c r="V601" t="s">
        <v>418</v>
      </c>
      <c r="W601" t="s">
        <v>3001</v>
      </c>
      <c r="X601"/>
      <c r="Y601" t="s">
        <v>418</v>
      </c>
      <c r="Z601" t="s">
        <v>384</v>
      </c>
      <c r="AA601" t="s">
        <v>3002</v>
      </c>
      <c r="AB601" t="s">
        <v>3633</v>
      </c>
      <c r="AC601" t="s">
        <v>734</v>
      </c>
      <c r="AD601" t="s">
        <v>559</v>
      </c>
      <c r="AE601" t="s">
        <v>3448</v>
      </c>
      <c r="AF601"/>
      <c r="AG601"/>
      <c r="AH601" t="s">
        <v>3225</v>
      </c>
      <c r="AI601"/>
      <c r="AJ601" t="s">
        <v>735</v>
      </c>
      <c r="AK601"/>
      <c r="AL601"/>
      <c r="AM601"/>
    </row>
    <row r="602" spans="1:39" x14ac:dyDescent="0.25">
      <c r="A602" t="s">
        <v>3134</v>
      </c>
      <c r="B602"/>
      <c r="C602"/>
      <c r="D602" t="s">
        <v>732</v>
      </c>
      <c r="E602" t="s">
        <v>5068</v>
      </c>
      <c r="F602" s="1">
        <v>562</v>
      </c>
      <c r="G602"/>
      <c r="H602" s="11">
        <v>379.2</v>
      </c>
      <c r="I602" s="11">
        <f t="shared" si="19"/>
        <v>436.08</v>
      </c>
      <c r="J602" s="12">
        <f t="shared" si="20"/>
        <v>414.27600000000001</v>
      </c>
      <c r="K602" s="11">
        <v>862.2</v>
      </c>
      <c r="L602" t="s">
        <v>3528</v>
      </c>
      <c r="M602">
        <v>52</v>
      </c>
      <c r="N602" t="s">
        <v>451</v>
      </c>
      <c r="O602" t="s">
        <v>3135</v>
      </c>
      <c r="P602" t="s">
        <v>557</v>
      </c>
      <c r="Q602">
        <v>296</v>
      </c>
      <c r="R602">
        <v>176</v>
      </c>
      <c r="S602">
        <v>417</v>
      </c>
      <c r="T602" t="s">
        <v>3000</v>
      </c>
      <c r="U602" t="s">
        <v>430</v>
      </c>
      <c r="V602" t="s">
        <v>418</v>
      </c>
      <c r="W602" t="s">
        <v>3001</v>
      </c>
      <c r="X602"/>
      <c r="Y602" t="s">
        <v>418</v>
      </c>
      <c r="Z602" t="s">
        <v>384</v>
      </c>
      <c r="AA602" t="s">
        <v>3002</v>
      </c>
      <c r="AB602" t="s">
        <v>3633</v>
      </c>
      <c r="AC602" t="s">
        <v>734</v>
      </c>
      <c r="AD602" t="s">
        <v>559</v>
      </c>
      <c r="AE602" t="s">
        <v>3448</v>
      </c>
      <c r="AF602"/>
      <c r="AG602"/>
      <c r="AH602" t="s">
        <v>3225</v>
      </c>
      <c r="AI602"/>
      <c r="AJ602" t="s">
        <v>735</v>
      </c>
      <c r="AK602"/>
      <c r="AL602"/>
      <c r="AM602"/>
    </row>
    <row r="603" spans="1:39" x14ac:dyDescent="0.25">
      <c r="A603" t="s">
        <v>3214</v>
      </c>
      <c r="B603"/>
      <c r="C603"/>
      <c r="D603" t="s">
        <v>732</v>
      </c>
      <c r="E603" t="s">
        <v>5068</v>
      </c>
      <c r="F603" s="1">
        <v>563</v>
      </c>
      <c r="G603"/>
      <c r="H603" s="11">
        <v>242.1</v>
      </c>
      <c r="I603" s="11">
        <f t="shared" si="19"/>
        <v>278.41499999999996</v>
      </c>
      <c r="J603" s="12">
        <f t="shared" si="20"/>
        <v>264.49424999999997</v>
      </c>
      <c r="K603" s="11">
        <v>550.5</v>
      </c>
      <c r="L603" t="s">
        <v>3555</v>
      </c>
      <c r="M603">
        <v>32</v>
      </c>
      <c r="N603" t="s">
        <v>1752</v>
      </c>
      <c r="O603" t="s">
        <v>3215</v>
      </c>
      <c r="P603" t="s">
        <v>557</v>
      </c>
      <c r="Q603">
        <v>262</v>
      </c>
      <c r="R603">
        <v>179</v>
      </c>
      <c r="S603">
        <v>273</v>
      </c>
      <c r="T603" t="s">
        <v>3000</v>
      </c>
      <c r="U603" t="s">
        <v>430</v>
      </c>
      <c r="V603" t="s">
        <v>418</v>
      </c>
      <c r="W603" t="s">
        <v>3001</v>
      </c>
      <c r="X603"/>
      <c r="Y603" t="s">
        <v>418</v>
      </c>
      <c r="Z603" t="s">
        <v>384</v>
      </c>
      <c r="AA603" t="s">
        <v>3002</v>
      </c>
      <c r="AB603" t="s">
        <v>3633</v>
      </c>
      <c r="AC603" t="s">
        <v>734</v>
      </c>
      <c r="AD603" t="s">
        <v>559</v>
      </c>
      <c r="AE603" t="s">
        <v>3448</v>
      </c>
      <c r="AF603"/>
      <c r="AG603"/>
      <c r="AH603" t="s">
        <v>3225</v>
      </c>
      <c r="AI603"/>
      <c r="AJ603" t="s">
        <v>735</v>
      </c>
      <c r="AK603"/>
      <c r="AL603"/>
      <c r="AM603"/>
    </row>
    <row r="604" spans="1:39" x14ac:dyDescent="0.25">
      <c r="A604" t="s">
        <v>3207</v>
      </c>
      <c r="B604"/>
      <c r="C604"/>
      <c r="D604" t="s">
        <v>732</v>
      </c>
      <c r="E604" t="s">
        <v>5068</v>
      </c>
      <c r="F604" s="1">
        <v>564</v>
      </c>
      <c r="G604"/>
      <c r="H604" s="11">
        <v>307.60000000000002</v>
      </c>
      <c r="I604" s="11">
        <f t="shared" si="19"/>
        <v>353.74</v>
      </c>
      <c r="J604" s="12">
        <f t="shared" si="20"/>
        <v>336.053</v>
      </c>
      <c r="K604" s="11">
        <v>699.5</v>
      </c>
      <c r="L604" t="s">
        <v>3550</v>
      </c>
      <c r="M604">
        <v>37</v>
      </c>
      <c r="N604" t="s">
        <v>413</v>
      </c>
      <c r="O604" t="s">
        <v>3208</v>
      </c>
      <c r="P604" t="s">
        <v>557</v>
      </c>
      <c r="Q604">
        <v>329</v>
      </c>
      <c r="R604">
        <v>179</v>
      </c>
      <c r="S604">
        <v>278</v>
      </c>
      <c r="T604" t="s">
        <v>3000</v>
      </c>
      <c r="U604" t="s">
        <v>430</v>
      </c>
      <c r="V604" t="s">
        <v>418</v>
      </c>
      <c r="W604" t="s">
        <v>733</v>
      </c>
      <c r="X604"/>
      <c r="Y604" t="s">
        <v>418</v>
      </c>
      <c r="Z604" t="s">
        <v>384</v>
      </c>
      <c r="AA604" t="s">
        <v>3002</v>
      </c>
      <c r="AB604" t="s">
        <v>3633</v>
      </c>
      <c r="AC604" t="s">
        <v>734</v>
      </c>
      <c r="AD604" t="s">
        <v>559</v>
      </c>
      <c r="AE604" t="s">
        <v>3448</v>
      </c>
      <c r="AF604"/>
      <c r="AG604"/>
      <c r="AH604" t="s">
        <v>3225</v>
      </c>
      <c r="AI604"/>
      <c r="AJ604" t="s">
        <v>735</v>
      </c>
      <c r="AK604"/>
      <c r="AL604"/>
      <c r="AM604"/>
    </row>
    <row r="605" spans="1:39" x14ac:dyDescent="0.25">
      <c r="A605" t="s">
        <v>3110</v>
      </c>
      <c r="B605"/>
      <c r="C605"/>
      <c r="D605" t="s">
        <v>732</v>
      </c>
      <c r="E605" t="s">
        <v>5068</v>
      </c>
      <c r="F605" s="1">
        <v>565</v>
      </c>
      <c r="G605"/>
      <c r="H605" s="11">
        <v>392.7</v>
      </c>
      <c r="I605" s="11">
        <f t="shared" si="19"/>
        <v>451.60500000000002</v>
      </c>
      <c r="J605" s="12">
        <f t="shared" si="20"/>
        <v>429.02474999999998</v>
      </c>
      <c r="K605" s="11">
        <v>892.9</v>
      </c>
      <c r="L605" t="s">
        <v>3516</v>
      </c>
      <c r="M605">
        <v>57</v>
      </c>
      <c r="N605" t="s">
        <v>413</v>
      </c>
      <c r="O605" t="s">
        <v>3111</v>
      </c>
      <c r="P605" t="s">
        <v>557</v>
      </c>
      <c r="Q605">
        <v>380</v>
      </c>
      <c r="R605">
        <v>176</v>
      </c>
      <c r="S605">
        <v>367</v>
      </c>
      <c r="T605" t="s">
        <v>3000</v>
      </c>
      <c r="U605" t="s">
        <v>430</v>
      </c>
      <c r="V605" t="s">
        <v>418</v>
      </c>
      <c r="W605" t="s">
        <v>733</v>
      </c>
      <c r="X605"/>
      <c r="Y605" t="s">
        <v>418</v>
      </c>
      <c r="Z605" t="s">
        <v>384</v>
      </c>
      <c r="AA605" t="s">
        <v>3002</v>
      </c>
      <c r="AB605" t="s">
        <v>3633</v>
      </c>
      <c r="AC605" t="s">
        <v>734</v>
      </c>
      <c r="AD605" t="s">
        <v>559</v>
      </c>
      <c r="AE605" t="s">
        <v>3448</v>
      </c>
      <c r="AF605"/>
      <c r="AG605"/>
      <c r="AH605" t="s">
        <v>3225</v>
      </c>
      <c r="AI605"/>
      <c r="AJ605" t="s">
        <v>735</v>
      </c>
      <c r="AK605"/>
      <c r="AL605"/>
      <c r="AM605"/>
    </row>
    <row r="606" spans="1:39" x14ac:dyDescent="0.25">
      <c r="A606" t="s">
        <v>3218</v>
      </c>
      <c r="B606"/>
      <c r="C606"/>
      <c r="D606" t="s">
        <v>732</v>
      </c>
      <c r="E606" t="s">
        <v>5068</v>
      </c>
      <c r="F606" s="1">
        <v>566</v>
      </c>
      <c r="G606"/>
      <c r="H606" s="11">
        <v>217.3</v>
      </c>
      <c r="I606" s="11">
        <f t="shared" si="19"/>
        <v>249.89500000000001</v>
      </c>
      <c r="J606" s="12">
        <f t="shared" si="20"/>
        <v>237.40025000000003</v>
      </c>
      <c r="K606" s="11">
        <v>494</v>
      </c>
      <c r="L606" t="s">
        <v>3558</v>
      </c>
      <c r="M606">
        <v>33</v>
      </c>
      <c r="N606" t="s">
        <v>451</v>
      </c>
      <c r="O606" t="s">
        <v>3219</v>
      </c>
      <c r="P606" t="s">
        <v>557</v>
      </c>
      <c r="Q606">
        <v>244</v>
      </c>
      <c r="R606">
        <v>188</v>
      </c>
      <c r="S606">
        <v>275</v>
      </c>
      <c r="T606" t="s">
        <v>3000</v>
      </c>
      <c r="U606" t="s">
        <v>430</v>
      </c>
      <c r="V606" t="s">
        <v>418</v>
      </c>
      <c r="W606" t="s">
        <v>733</v>
      </c>
      <c r="X606"/>
      <c r="Y606" t="s">
        <v>418</v>
      </c>
      <c r="Z606" t="s">
        <v>384</v>
      </c>
      <c r="AA606" t="s">
        <v>3002</v>
      </c>
      <c r="AB606"/>
      <c r="AC606" t="s">
        <v>734</v>
      </c>
      <c r="AD606" t="s">
        <v>559</v>
      </c>
      <c r="AE606" t="s">
        <v>3445</v>
      </c>
      <c r="AF606"/>
      <c r="AG606" t="s">
        <v>1087</v>
      </c>
      <c r="AH606" t="s">
        <v>3225</v>
      </c>
      <c r="AI606"/>
      <c r="AJ606" t="s">
        <v>735</v>
      </c>
      <c r="AK606"/>
      <c r="AL606"/>
      <c r="AM606"/>
    </row>
    <row r="607" spans="1:39" x14ac:dyDescent="0.25">
      <c r="A607" t="s">
        <v>3223</v>
      </c>
      <c r="B607"/>
      <c r="C607"/>
      <c r="D607" t="s">
        <v>732</v>
      </c>
      <c r="E607" t="s">
        <v>5068</v>
      </c>
      <c r="F607" s="1">
        <v>567</v>
      </c>
      <c r="G607"/>
      <c r="H607" s="11">
        <v>110.4</v>
      </c>
      <c r="I607" s="11">
        <f t="shared" si="19"/>
        <v>126.96000000000001</v>
      </c>
      <c r="J607" s="12">
        <f t="shared" si="20"/>
        <v>120.61200000000001</v>
      </c>
      <c r="K607" s="11">
        <v>251</v>
      </c>
      <c r="L607" t="s">
        <v>3561</v>
      </c>
      <c r="M607">
        <v>12</v>
      </c>
      <c r="N607" t="s">
        <v>413</v>
      </c>
      <c r="O607" t="s">
        <v>3224</v>
      </c>
      <c r="P607" t="s">
        <v>557</v>
      </c>
      <c r="Q607">
        <v>198</v>
      </c>
      <c r="R607">
        <v>138</v>
      </c>
      <c r="S607">
        <v>171</v>
      </c>
      <c r="T607" t="s">
        <v>3000</v>
      </c>
      <c r="U607" t="s">
        <v>430</v>
      </c>
      <c r="V607" t="s">
        <v>418</v>
      </c>
      <c r="W607" t="s">
        <v>3001</v>
      </c>
      <c r="X607"/>
      <c r="Y607" t="s">
        <v>418</v>
      </c>
      <c r="Z607" t="s">
        <v>384</v>
      </c>
      <c r="AA607" t="s">
        <v>3002</v>
      </c>
      <c r="AB607"/>
      <c r="AC607" t="s">
        <v>734</v>
      </c>
      <c r="AD607" t="s">
        <v>559</v>
      </c>
      <c r="AE607" t="s">
        <v>3445</v>
      </c>
      <c r="AF607"/>
      <c r="AG607" t="s">
        <v>590</v>
      </c>
      <c r="AH607" t="s">
        <v>3225</v>
      </c>
      <c r="AI607"/>
      <c r="AJ607" t="s">
        <v>735</v>
      </c>
      <c r="AK607"/>
      <c r="AL607"/>
      <c r="AM607"/>
    </row>
    <row r="608" spans="1:39" x14ac:dyDescent="0.25">
      <c r="A608" t="s">
        <v>3007</v>
      </c>
      <c r="B608"/>
      <c r="C608"/>
      <c r="D608" t="s">
        <v>732</v>
      </c>
      <c r="E608" t="s">
        <v>5068</v>
      </c>
      <c r="F608" s="1">
        <v>568</v>
      </c>
      <c r="G608"/>
      <c r="H608" s="11">
        <v>142.69999999999999</v>
      </c>
      <c r="I608" s="11">
        <f t="shared" si="19"/>
        <v>164.10499999999999</v>
      </c>
      <c r="J608" s="12">
        <f t="shared" si="20"/>
        <v>155.89974999999998</v>
      </c>
      <c r="K608" s="11">
        <v>324.39999999999998</v>
      </c>
      <c r="L608" t="s">
        <v>3476</v>
      </c>
      <c r="M608">
        <v>18</v>
      </c>
      <c r="N608" t="s">
        <v>413</v>
      </c>
      <c r="O608" t="s">
        <v>3008</v>
      </c>
      <c r="P608" t="s">
        <v>557</v>
      </c>
      <c r="Q608">
        <v>228</v>
      </c>
      <c r="R608">
        <v>139</v>
      </c>
      <c r="S608">
        <v>204</v>
      </c>
      <c r="T608" t="s">
        <v>3000</v>
      </c>
      <c r="U608" t="s">
        <v>430</v>
      </c>
      <c r="V608" t="s">
        <v>418</v>
      </c>
      <c r="W608" t="s">
        <v>3001</v>
      </c>
      <c r="X608"/>
      <c r="Y608" t="s">
        <v>418</v>
      </c>
      <c r="Z608" t="s">
        <v>384</v>
      </c>
      <c r="AA608" t="s">
        <v>3002</v>
      </c>
      <c r="AB608" t="s">
        <v>3633</v>
      </c>
      <c r="AC608" t="s">
        <v>734</v>
      </c>
      <c r="AD608" t="s">
        <v>559</v>
      </c>
      <c r="AE608" t="s">
        <v>3445</v>
      </c>
      <c r="AF608"/>
      <c r="AG608" t="s">
        <v>610</v>
      </c>
      <c r="AH608" t="s">
        <v>3225</v>
      </c>
      <c r="AI608"/>
      <c r="AJ608" t="s">
        <v>735</v>
      </c>
      <c r="AK608"/>
      <c r="AL608"/>
      <c r="AM608"/>
    </row>
    <row r="609" spans="1:39" x14ac:dyDescent="0.25">
      <c r="A609" t="s">
        <v>3009</v>
      </c>
      <c r="B609"/>
      <c r="C609"/>
      <c r="D609" t="s">
        <v>732</v>
      </c>
      <c r="E609" t="s">
        <v>5068</v>
      </c>
      <c r="F609" s="1">
        <v>569</v>
      </c>
      <c r="G609"/>
      <c r="H609" s="11">
        <v>182.6</v>
      </c>
      <c r="I609" s="11">
        <f t="shared" si="19"/>
        <v>209.98999999999998</v>
      </c>
      <c r="J609" s="12">
        <f t="shared" si="20"/>
        <v>199.4905</v>
      </c>
      <c r="K609" s="11">
        <v>415.2</v>
      </c>
      <c r="L609" t="s">
        <v>3477</v>
      </c>
      <c r="M609">
        <v>24</v>
      </c>
      <c r="N609" t="s">
        <v>413</v>
      </c>
      <c r="O609" t="s">
        <v>3010</v>
      </c>
      <c r="P609" t="s">
        <v>557</v>
      </c>
      <c r="Q609">
        <v>274</v>
      </c>
      <c r="R609">
        <v>174</v>
      </c>
      <c r="S609">
        <v>219</v>
      </c>
      <c r="T609" t="s">
        <v>3000</v>
      </c>
      <c r="U609" t="s">
        <v>430</v>
      </c>
      <c r="V609" t="s">
        <v>418</v>
      </c>
      <c r="W609" t="s">
        <v>1429</v>
      </c>
      <c r="X609"/>
      <c r="Y609" t="s">
        <v>418</v>
      </c>
      <c r="Z609" t="s">
        <v>384</v>
      </c>
      <c r="AA609" t="s">
        <v>3002</v>
      </c>
      <c r="AB609" t="s">
        <v>3633</v>
      </c>
      <c r="AC609" t="s">
        <v>734</v>
      </c>
      <c r="AD609" t="s">
        <v>559</v>
      </c>
      <c r="AE609" t="s">
        <v>3445</v>
      </c>
      <c r="AF609"/>
      <c r="AG609" t="s">
        <v>1062</v>
      </c>
      <c r="AH609" t="s">
        <v>3225</v>
      </c>
      <c r="AI609"/>
      <c r="AJ609" t="s">
        <v>735</v>
      </c>
      <c r="AK609"/>
      <c r="AL609"/>
      <c r="AM609"/>
    </row>
    <row r="610" spans="1:39" x14ac:dyDescent="0.25">
      <c r="A610" t="s">
        <v>3015</v>
      </c>
      <c r="B610"/>
      <c r="C610"/>
      <c r="D610" t="s">
        <v>732</v>
      </c>
      <c r="E610" t="s">
        <v>5068</v>
      </c>
      <c r="F610" s="1">
        <v>570</v>
      </c>
      <c r="G610"/>
      <c r="H610" s="11">
        <v>206.3</v>
      </c>
      <c r="I610" s="11">
        <f t="shared" si="19"/>
        <v>237.24500000000003</v>
      </c>
      <c r="J610" s="12">
        <f t="shared" si="20"/>
        <v>225.38275000000002</v>
      </c>
      <c r="K610" s="11">
        <v>469.1</v>
      </c>
      <c r="L610" t="s">
        <v>3480</v>
      </c>
      <c r="M610">
        <v>29</v>
      </c>
      <c r="N610" t="s">
        <v>413</v>
      </c>
      <c r="O610" t="s">
        <v>3016</v>
      </c>
      <c r="P610" t="s">
        <v>557</v>
      </c>
      <c r="Q610">
        <v>306</v>
      </c>
      <c r="R610">
        <v>174</v>
      </c>
      <c r="S610">
        <v>237</v>
      </c>
      <c r="T610" t="s">
        <v>3000</v>
      </c>
      <c r="U610" t="s">
        <v>430</v>
      </c>
      <c r="V610" t="s">
        <v>418</v>
      </c>
      <c r="W610" t="s">
        <v>1429</v>
      </c>
      <c r="X610"/>
      <c r="Y610" t="s">
        <v>418</v>
      </c>
      <c r="Z610" t="s">
        <v>384</v>
      </c>
      <c r="AA610" t="s">
        <v>3002</v>
      </c>
      <c r="AB610" t="s">
        <v>3633</v>
      </c>
      <c r="AC610" t="s">
        <v>734</v>
      </c>
      <c r="AD610" t="s">
        <v>559</v>
      </c>
      <c r="AE610" t="s">
        <v>3445</v>
      </c>
      <c r="AF610"/>
      <c r="AG610" t="s">
        <v>1132</v>
      </c>
      <c r="AH610" t="s">
        <v>3225</v>
      </c>
      <c r="AI610"/>
      <c r="AJ610" t="s">
        <v>735</v>
      </c>
      <c r="AK610"/>
      <c r="AL610"/>
      <c r="AM610"/>
    </row>
    <row r="611" spans="1:39" x14ac:dyDescent="0.25">
      <c r="A611" t="s">
        <v>3023</v>
      </c>
      <c r="B611"/>
      <c r="C611"/>
      <c r="D611" t="s">
        <v>732</v>
      </c>
      <c r="E611" t="s">
        <v>5068</v>
      </c>
      <c r="F611" s="1">
        <v>571</v>
      </c>
      <c r="G611"/>
      <c r="H611" s="11">
        <v>222.8</v>
      </c>
      <c r="I611" s="11">
        <f t="shared" si="19"/>
        <v>256.22000000000003</v>
      </c>
      <c r="J611" s="12">
        <f t="shared" si="20"/>
        <v>243.40900000000002</v>
      </c>
      <c r="K611" s="11">
        <v>506.7</v>
      </c>
      <c r="L611" t="s">
        <v>3485</v>
      </c>
      <c r="M611">
        <v>31</v>
      </c>
      <c r="N611" t="s">
        <v>413</v>
      </c>
      <c r="O611" t="s">
        <v>3024</v>
      </c>
      <c r="P611" t="s">
        <v>557</v>
      </c>
      <c r="Q611">
        <v>341</v>
      </c>
      <c r="R611">
        <v>173</v>
      </c>
      <c r="S611">
        <v>233</v>
      </c>
      <c r="T611" t="s">
        <v>3000</v>
      </c>
      <c r="U611" t="s">
        <v>430</v>
      </c>
      <c r="V611" t="s">
        <v>418</v>
      </c>
      <c r="W611" t="s">
        <v>1429</v>
      </c>
      <c r="X611"/>
      <c r="Y611" t="s">
        <v>418</v>
      </c>
      <c r="Z611" t="s">
        <v>384</v>
      </c>
      <c r="AA611" t="s">
        <v>3002</v>
      </c>
      <c r="AB611" t="s">
        <v>3633</v>
      </c>
      <c r="AC611" t="s">
        <v>734</v>
      </c>
      <c r="AD611" t="s">
        <v>559</v>
      </c>
      <c r="AE611" t="s">
        <v>3445</v>
      </c>
      <c r="AF611"/>
      <c r="AG611" t="s">
        <v>1151</v>
      </c>
      <c r="AH611" t="s">
        <v>3225</v>
      </c>
      <c r="AI611"/>
      <c r="AJ611" t="s">
        <v>735</v>
      </c>
      <c r="AK611"/>
      <c r="AL611"/>
      <c r="AM611"/>
    </row>
    <row r="612" spans="1:39" x14ac:dyDescent="0.25">
      <c r="A612" t="s">
        <v>2998</v>
      </c>
      <c r="B612"/>
      <c r="C612"/>
      <c r="D612" t="s">
        <v>732</v>
      </c>
      <c r="E612" t="s">
        <v>5068</v>
      </c>
      <c r="F612" s="1">
        <v>572</v>
      </c>
      <c r="G612"/>
      <c r="H612" s="11">
        <v>339</v>
      </c>
      <c r="I612" s="11">
        <f t="shared" si="19"/>
        <v>389.85</v>
      </c>
      <c r="J612" s="12">
        <f t="shared" si="20"/>
        <v>370.35750000000002</v>
      </c>
      <c r="K612" s="11">
        <v>770.8</v>
      </c>
      <c r="L612" t="s">
        <v>3475</v>
      </c>
      <c r="M612">
        <v>45</v>
      </c>
      <c r="N612" t="s">
        <v>413</v>
      </c>
      <c r="O612" t="s">
        <v>2999</v>
      </c>
      <c r="P612" t="s">
        <v>557</v>
      </c>
      <c r="Q612">
        <v>344</v>
      </c>
      <c r="R612">
        <v>172</v>
      </c>
      <c r="S612">
        <v>276</v>
      </c>
      <c r="T612" t="s">
        <v>3000</v>
      </c>
      <c r="U612" t="s">
        <v>430</v>
      </c>
      <c r="V612" t="s">
        <v>418</v>
      </c>
      <c r="W612" t="s">
        <v>3001</v>
      </c>
      <c r="X612"/>
      <c r="Y612" t="s">
        <v>418</v>
      </c>
      <c r="Z612" t="s">
        <v>384</v>
      </c>
      <c r="AA612" t="s">
        <v>3002</v>
      </c>
      <c r="AB612" t="s">
        <v>3633</v>
      </c>
      <c r="AC612" t="s">
        <v>734</v>
      </c>
      <c r="AD612" t="s">
        <v>559</v>
      </c>
      <c r="AE612" t="s">
        <v>3445</v>
      </c>
      <c r="AF612"/>
      <c r="AG612"/>
      <c r="AH612" t="s">
        <v>3225</v>
      </c>
      <c r="AI612"/>
      <c r="AJ612" t="s">
        <v>735</v>
      </c>
      <c r="AK612"/>
      <c r="AL612"/>
      <c r="AM612"/>
    </row>
    <row r="613" spans="1:39" x14ac:dyDescent="0.25">
      <c r="A613" t="s">
        <v>3037</v>
      </c>
      <c r="B613"/>
      <c r="C613"/>
      <c r="D613" t="s">
        <v>732</v>
      </c>
      <c r="E613" t="s">
        <v>5068</v>
      </c>
      <c r="F613" s="1">
        <v>573</v>
      </c>
      <c r="G613"/>
      <c r="H613" s="11">
        <v>257.39999999999998</v>
      </c>
      <c r="I613" s="11">
        <f t="shared" si="19"/>
        <v>296.01</v>
      </c>
      <c r="J613" s="12">
        <f t="shared" si="20"/>
        <v>281.20949999999999</v>
      </c>
      <c r="K613" s="11">
        <v>585.20000000000005</v>
      </c>
      <c r="L613" t="s">
        <v>3488</v>
      </c>
      <c r="M613">
        <v>43</v>
      </c>
      <c r="N613" t="s">
        <v>413</v>
      </c>
      <c r="O613" t="s">
        <v>3038</v>
      </c>
      <c r="P613" t="s">
        <v>557</v>
      </c>
      <c r="Q613">
        <v>340</v>
      </c>
      <c r="R613">
        <v>173</v>
      </c>
      <c r="S613">
        <v>286</v>
      </c>
      <c r="T613" t="s">
        <v>3000</v>
      </c>
      <c r="U613" t="s">
        <v>430</v>
      </c>
      <c r="V613" t="s">
        <v>418</v>
      </c>
      <c r="W613" t="s">
        <v>733</v>
      </c>
      <c r="X613"/>
      <c r="Y613" t="s">
        <v>418</v>
      </c>
      <c r="Z613" t="s">
        <v>384</v>
      </c>
      <c r="AA613" t="s">
        <v>3002</v>
      </c>
      <c r="AB613" t="s">
        <v>3633</v>
      </c>
      <c r="AC613" t="s">
        <v>734</v>
      </c>
      <c r="AD613" t="s">
        <v>559</v>
      </c>
      <c r="AE613" t="s">
        <v>3445</v>
      </c>
      <c r="AF613"/>
      <c r="AG613"/>
      <c r="AH613" t="s">
        <v>3225</v>
      </c>
      <c r="AI613"/>
      <c r="AJ613" t="s">
        <v>735</v>
      </c>
      <c r="AK613"/>
      <c r="AL613"/>
      <c r="AM613"/>
    </row>
    <row r="614" spans="1:39" x14ac:dyDescent="0.25">
      <c r="A614" t="s">
        <v>3041</v>
      </c>
      <c r="B614"/>
      <c r="C614"/>
      <c r="D614" t="s">
        <v>732</v>
      </c>
      <c r="E614" t="s">
        <v>5068</v>
      </c>
      <c r="F614" s="1">
        <v>574</v>
      </c>
      <c r="G614"/>
      <c r="H614" s="11">
        <v>132.1</v>
      </c>
      <c r="I614" s="11">
        <f t="shared" si="19"/>
        <v>151.91499999999999</v>
      </c>
      <c r="J614" s="12">
        <f t="shared" si="20"/>
        <v>144.31925000000001</v>
      </c>
      <c r="K614" s="11">
        <v>300.3</v>
      </c>
      <c r="L614" t="s">
        <v>3490</v>
      </c>
      <c r="M614">
        <v>21</v>
      </c>
      <c r="N614" t="s">
        <v>413</v>
      </c>
      <c r="O614" t="s">
        <v>3042</v>
      </c>
      <c r="P614" t="s">
        <v>557</v>
      </c>
      <c r="Q614">
        <v>279</v>
      </c>
      <c r="R614">
        <v>175</v>
      </c>
      <c r="S614">
        <v>190</v>
      </c>
      <c r="T614" t="s">
        <v>3000</v>
      </c>
      <c r="U614" t="s">
        <v>430</v>
      </c>
      <c r="V614" t="s">
        <v>418</v>
      </c>
      <c r="W614" t="s">
        <v>733</v>
      </c>
      <c r="X614"/>
      <c r="Y614" t="s">
        <v>418</v>
      </c>
      <c r="Z614" t="s">
        <v>384</v>
      </c>
      <c r="AA614" t="s">
        <v>3002</v>
      </c>
      <c r="AB614" t="s">
        <v>3633</v>
      </c>
      <c r="AC614" t="s">
        <v>734</v>
      </c>
      <c r="AD614" t="s">
        <v>559</v>
      </c>
      <c r="AE614" t="s">
        <v>3445</v>
      </c>
      <c r="AF614"/>
      <c r="AG614"/>
      <c r="AH614" t="s">
        <v>3225</v>
      </c>
      <c r="AI614"/>
      <c r="AJ614" t="s">
        <v>735</v>
      </c>
      <c r="AK614"/>
      <c r="AL614"/>
      <c r="AM614"/>
    </row>
    <row r="615" spans="1:39" x14ac:dyDescent="0.25">
      <c r="A615" t="s">
        <v>3156</v>
      </c>
      <c r="B615"/>
      <c r="C615"/>
      <c r="D615" t="s">
        <v>732</v>
      </c>
      <c r="E615" t="s">
        <v>5068</v>
      </c>
      <c r="F615" s="1">
        <v>575</v>
      </c>
      <c r="G615"/>
      <c r="H615" s="11">
        <v>210.7</v>
      </c>
      <c r="I615" s="11">
        <f t="shared" si="19"/>
        <v>242.30499999999998</v>
      </c>
      <c r="J615" s="12">
        <f t="shared" si="20"/>
        <v>230.18975</v>
      </c>
      <c r="K615" s="11">
        <v>479.1</v>
      </c>
      <c r="L615" t="s">
        <v>3536</v>
      </c>
      <c r="M615">
        <v>31</v>
      </c>
      <c r="N615" t="s">
        <v>413</v>
      </c>
      <c r="O615" t="s">
        <v>3157</v>
      </c>
      <c r="P615" t="s">
        <v>557</v>
      </c>
      <c r="Q615">
        <v>349</v>
      </c>
      <c r="R615">
        <v>173</v>
      </c>
      <c r="S615">
        <v>233</v>
      </c>
      <c r="T615" t="s">
        <v>3000</v>
      </c>
      <c r="U615" t="s">
        <v>430</v>
      </c>
      <c r="V615" t="s">
        <v>418</v>
      </c>
      <c r="W615" t="s">
        <v>3028</v>
      </c>
      <c r="X615"/>
      <c r="Y615" t="s">
        <v>418</v>
      </c>
      <c r="Z615" t="s">
        <v>384</v>
      </c>
      <c r="AA615" t="s">
        <v>3002</v>
      </c>
      <c r="AB615"/>
      <c r="AC615" t="s">
        <v>734</v>
      </c>
      <c r="AD615" t="s">
        <v>559</v>
      </c>
      <c r="AE615" t="s">
        <v>3445</v>
      </c>
      <c r="AF615"/>
      <c r="AG615" t="s">
        <v>1151</v>
      </c>
      <c r="AH615" t="s">
        <v>3225</v>
      </c>
      <c r="AI615"/>
      <c r="AJ615" t="s">
        <v>735</v>
      </c>
      <c r="AK615"/>
      <c r="AL615"/>
      <c r="AM615"/>
    </row>
    <row r="616" spans="1:39" x14ac:dyDescent="0.25">
      <c r="A616" t="s">
        <v>3047</v>
      </c>
      <c r="B616"/>
      <c r="C616"/>
      <c r="D616" t="s">
        <v>732</v>
      </c>
      <c r="E616" t="s">
        <v>5068</v>
      </c>
      <c r="F616" s="1">
        <v>576</v>
      </c>
      <c r="G616"/>
      <c r="H616" s="11">
        <v>201.3</v>
      </c>
      <c r="I616" s="11">
        <f t="shared" si="19"/>
        <v>231.49499999999998</v>
      </c>
      <c r="J616" s="12">
        <f t="shared" si="20"/>
        <v>219.92024999999995</v>
      </c>
      <c r="K616" s="11">
        <v>457.7</v>
      </c>
      <c r="L616" t="s">
        <v>3491</v>
      </c>
      <c r="M616">
        <v>29</v>
      </c>
      <c r="N616" t="s">
        <v>451</v>
      </c>
      <c r="O616" t="s">
        <v>3048</v>
      </c>
      <c r="P616" t="s">
        <v>557</v>
      </c>
      <c r="Q616">
        <v>261</v>
      </c>
      <c r="R616">
        <v>180</v>
      </c>
      <c r="S616">
        <v>273</v>
      </c>
      <c r="T616" t="s">
        <v>3000</v>
      </c>
      <c r="U616" t="s">
        <v>430</v>
      </c>
      <c r="V616" t="s">
        <v>418</v>
      </c>
      <c r="W616" t="s">
        <v>1429</v>
      </c>
      <c r="X616"/>
      <c r="Y616" t="s">
        <v>418</v>
      </c>
      <c r="Z616" t="s">
        <v>384</v>
      </c>
      <c r="AA616" t="s">
        <v>3002</v>
      </c>
      <c r="AB616" t="s">
        <v>3633</v>
      </c>
      <c r="AC616" t="s">
        <v>734</v>
      </c>
      <c r="AD616" t="s">
        <v>559</v>
      </c>
      <c r="AE616" t="s">
        <v>3445</v>
      </c>
      <c r="AF616"/>
      <c r="AG616" t="s">
        <v>1207</v>
      </c>
      <c r="AH616" t="s">
        <v>3225</v>
      </c>
      <c r="AI616"/>
      <c r="AJ616" t="s">
        <v>735</v>
      </c>
      <c r="AK616"/>
      <c r="AL616"/>
      <c r="AM616"/>
    </row>
    <row r="617" spans="1:39" x14ac:dyDescent="0.25">
      <c r="A617" t="s">
        <v>3051</v>
      </c>
      <c r="B617"/>
      <c r="C617"/>
      <c r="D617" t="s">
        <v>732</v>
      </c>
      <c r="E617" t="s">
        <v>5068</v>
      </c>
      <c r="F617" s="1">
        <v>577</v>
      </c>
      <c r="G617"/>
      <c r="H617" s="11">
        <v>491.3</v>
      </c>
      <c r="I617" s="11">
        <f t="shared" si="19"/>
        <v>564.995</v>
      </c>
      <c r="J617" s="12">
        <f t="shared" si="20"/>
        <v>536.74525000000006</v>
      </c>
      <c r="K617" s="11">
        <v>1117.0999999999999</v>
      </c>
      <c r="L617" t="s">
        <v>3493</v>
      </c>
      <c r="M617">
        <v>73</v>
      </c>
      <c r="N617" t="s">
        <v>413</v>
      </c>
      <c r="O617" t="s">
        <v>3052</v>
      </c>
      <c r="P617" t="s">
        <v>557</v>
      </c>
      <c r="Q617">
        <v>520</v>
      </c>
      <c r="R617">
        <v>270</v>
      </c>
      <c r="S617">
        <v>231</v>
      </c>
      <c r="T617" t="s">
        <v>3000</v>
      </c>
      <c r="U617" t="s">
        <v>430</v>
      </c>
      <c r="V617" t="s">
        <v>418</v>
      </c>
      <c r="W617" t="s">
        <v>1429</v>
      </c>
      <c r="X617"/>
      <c r="Y617" t="s">
        <v>418</v>
      </c>
      <c r="Z617" t="s">
        <v>384</v>
      </c>
      <c r="AA617" t="s">
        <v>3002</v>
      </c>
      <c r="AB617" t="s">
        <v>3633</v>
      </c>
      <c r="AC617" t="s">
        <v>734</v>
      </c>
      <c r="AD617" t="s">
        <v>559</v>
      </c>
      <c r="AE617" t="s">
        <v>3445</v>
      </c>
      <c r="AF617"/>
      <c r="AG617"/>
      <c r="AH617" t="s">
        <v>3225</v>
      </c>
      <c r="AI617"/>
      <c r="AJ617" t="s">
        <v>735</v>
      </c>
      <c r="AK617"/>
      <c r="AL617"/>
      <c r="AM617"/>
    </row>
    <row r="618" spans="1:39" x14ac:dyDescent="0.25">
      <c r="A618" t="s">
        <v>3201</v>
      </c>
      <c r="B618"/>
      <c r="C618"/>
      <c r="D618" t="s">
        <v>732</v>
      </c>
      <c r="E618" t="s">
        <v>5068</v>
      </c>
      <c r="F618" s="1">
        <v>578</v>
      </c>
      <c r="G618"/>
      <c r="H618" s="11">
        <v>143.1</v>
      </c>
      <c r="I618" s="11">
        <f t="shared" si="19"/>
        <v>164.565</v>
      </c>
      <c r="J618" s="12">
        <f t="shared" si="20"/>
        <v>156.33674999999999</v>
      </c>
      <c r="K618" s="11">
        <v>325.5</v>
      </c>
      <c r="L618" t="s">
        <v>3546</v>
      </c>
      <c r="M618">
        <v>30</v>
      </c>
      <c r="N618" t="s">
        <v>451</v>
      </c>
      <c r="O618" t="s">
        <v>3198</v>
      </c>
      <c r="P618" t="s">
        <v>557</v>
      </c>
      <c r="Q618">
        <v>262</v>
      </c>
      <c r="R618">
        <v>181</v>
      </c>
      <c r="S618">
        <v>296</v>
      </c>
      <c r="T618" t="s">
        <v>3000</v>
      </c>
      <c r="U618" t="s">
        <v>430</v>
      </c>
      <c r="V618" t="s">
        <v>418</v>
      </c>
      <c r="W618" t="s">
        <v>3055</v>
      </c>
      <c r="X618"/>
      <c r="Y618" t="s">
        <v>418</v>
      </c>
      <c r="Z618" t="s">
        <v>384</v>
      </c>
      <c r="AA618" t="s">
        <v>3002</v>
      </c>
      <c r="AB618" t="s">
        <v>3633</v>
      </c>
      <c r="AC618" t="s">
        <v>734</v>
      </c>
      <c r="AD618" t="s">
        <v>559</v>
      </c>
      <c r="AE618" t="s">
        <v>3447</v>
      </c>
      <c r="AF618"/>
      <c r="AG618" t="s">
        <v>1207</v>
      </c>
      <c r="AH618" t="s">
        <v>3225</v>
      </c>
      <c r="AI618"/>
      <c r="AJ618" t="s">
        <v>735</v>
      </c>
      <c r="AK618"/>
      <c r="AL618"/>
      <c r="AM618"/>
    </row>
    <row r="619" spans="1:39" x14ac:dyDescent="0.25">
      <c r="A619" t="s">
        <v>3146</v>
      </c>
      <c r="B619"/>
      <c r="C619"/>
      <c r="D619" t="s">
        <v>732</v>
      </c>
      <c r="E619" t="s">
        <v>5068</v>
      </c>
      <c r="F619" s="1">
        <v>579</v>
      </c>
      <c r="G619"/>
      <c r="H619" s="11">
        <v>252.8</v>
      </c>
      <c r="I619" s="11">
        <f t="shared" si="19"/>
        <v>290.72000000000003</v>
      </c>
      <c r="J619" s="12">
        <f t="shared" si="20"/>
        <v>276.18400000000003</v>
      </c>
      <c r="K619" s="11">
        <v>574.9</v>
      </c>
      <c r="L619" t="s">
        <v>3534</v>
      </c>
      <c r="M619">
        <v>52</v>
      </c>
      <c r="N619" t="s">
        <v>451</v>
      </c>
      <c r="O619" t="s">
        <v>3147</v>
      </c>
      <c r="P619" t="s">
        <v>557</v>
      </c>
      <c r="Q619">
        <v>296</v>
      </c>
      <c r="R619">
        <v>177</v>
      </c>
      <c r="S619">
        <v>446</v>
      </c>
      <c r="T619" t="s">
        <v>3000</v>
      </c>
      <c r="U619" t="s">
        <v>430</v>
      </c>
      <c r="V619" t="s">
        <v>418</v>
      </c>
      <c r="W619" t="s">
        <v>3055</v>
      </c>
      <c r="X619"/>
      <c r="Y619" t="s">
        <v>418</v>
      </c>
      <c r="Z619" t="s">
        <v>384</v>
      </c>
      <c r="AA619" t="s">
        <v>3002</v>
      </c>
      <c r="AB619" t="s">
        <v>3633</v>
      </c>
      <c r="AC619" t="s">
        <v>734</v>
      </c>
      <c r="AD619" t="s">
        <v>559</v>
      </c>
      <c r="AE619" t="s">
        <v>3447</v>
      </c>
      <c r="AF619"/>
      <c r="AG619" t="s">
        <v>1755</v>
      </c>
      <c r="AH619" t="s">
        <v>3225</v>
      </c>
      <c r="AI619"/>
      <c r="AJ619" t="s">
        <v>735</v>
      </c>
      <c r="AK619"/>
      <c r="AL619"/>
      <c r="AM619"/>
    </row>
    <row r="620" spans="1:39" x14ac:dyDescent="0.25">
      <c r="A620" t="s">
        <v>3148</v>
      </c>
      <c r="B620"/>
      <c r="C620"/>
      <c r="D620" t="s">
        <v>732</v>
      </c>
      <c r="E620" t="s">
        <v>5068</v>
      </c>
      <c r="F620" s="1">
        <v>580</v>
      </c>
      <c r="G620"/>
      <c r="H620" s="11">
        <v>288.8</v>
      </c>
      <c r="I620" s="11">
        <f t="shared" si="19"/>
        <v>332.12</v>
      </c>
      <c r="J620" s="12">
        <f t="shared" si="20"/>
        <v>315.51400000000001</v>
      </c>
      <c r="K620" s="11">
        <v>656.8</v>
      </c>
      <c r="L620" t="s">
        <v>3535</v>
      </c>
      <c r="M620">
        <v>54</v>
      </c>
      <c r="N620" t="s">
        <v>451</v>
      </c>
      <c r="O620" t="s">
        <v>3149</v>
      </c>
      <c r="P620" t="s">
        <v>557</v>
      </c>
      <c r="Q620">
        <v>296</v>
      </c>
      <c r="R620">
        <v>177</v>
      </c>
      <c r="S620">
        <v>446</v>
      </c>
      <c r="T620" t="s">
        <v>3000</v>
      </c>
      <c r="U620" t="s">
        <v>430</v>
      </c>
      <c r="V620" t="s">
        <v>418</v>
      </c>
      <c r="W620" t="s">
        <v>3055</v>
      </c>
      <c r="X620"/>
      <c r="Y620" t="s">
        <v>418</v>
      </c>
      <c r="Z620" t="s">
        <v>384</v>
      </c>
      <c r="AA620" t="s">
        <v>3002</v>
      </c>
      <c r="AB620" t="s">
        <v>3633</v>
      </c>
      <c r="AC620" t="s">
        <v>734</v>
      </c>
      <c r="AD620" t="s">
        <v>559</v>
      </c>
      <c r="AE620" t="s">
        <v>3447</v>
      </c>
      <c r="AF620"/>
      <c r="AG620" t="s">
        <v>1755</v>
      </c>
      <c r="AH620" t="s">
        <v>3225</v>
      </c>
      <c r="AI620"/>
      <c r="AJ620" t="s">
        <v>735</v>
      </c>
      <c r="AK620"/>
      <c r="AL620"/>
      <c r="AM620"/>
    </row>
    <row r="621" spans="1:39" x14ac:dyDescent="0.25">
      <c r="A621" t="s">
        <v>3144</v>
      </c>
      <c r="B621"/>
      <c r="C621"/>
      <c r="D621" t="s">
        <v>732</v>
      </c>
      <c r="E621" t="s">
        <v>5068</v>
      </c>
      <c r="F621" s="1">
        <v>581</v>
      </c>
      <c r="G621"/>
      <c r="H621" s="11">
        <v>293.3</v>
      </c>
      <c r="I621" s="11">
        <f t="shared" si="19"/>
        <v>337.29500000000002</v>
      </c>
      <c r="J621" s="12">
        <f t="shared" si="20"/>
        <v>320.43025000000006</v>
      </c>
      <c r="K621" s="11">
        <v>667</v>
      </c>
      <c r="L621" t="s">
        <v>3533</v>
      </c>
      <c r="M621">
        <v>54</v>
      </c>
      <c r="N621" t="s">
        <v>436</v>
      </c>
      <c r="O621" t="s">
        <v>3145</v>
      </c>
      <c r="P621" t="s">
        <v>557</v>
      </c>
      <c r="Q621">
        <v>296</v>
      </c>
      <c r="R621">
        <v>177</v>
      </c>
      <c r="S621">
        <v>446</v>
      </c>
      <c r="T621" t="s">
        <v>3000</v>
      </c>
      <c r="U621" t="s">
        <v>430</v>
      </c>
      <c r="V621" t="s">
        <v>418</v>
      </c>
      <c r="W621" t="s">
        <v>3055</v>
      </c>
      <c r="X621"/>
      <c r="Y621" t="s">
        <v>418</v>
      </c>
      <c r="Z621" t="s">
        <v>384</v>
      </c>
      <c r="AA621" t="s">
        <v>3002</v>
      </c>
      <c r="AB621" t="s">
        <v>3633</v>
      </c>
      <c r="AC621" t="s">
        <v>734</v>
      </c>
      <c r="AD621" t="s">
        <v>559</v>
      </c>
      <c r="AE621" t="s">
        <v>3447</v>
      </c>
      <c r="AF621"/>
      <c r="AG621" t="s">
        <v>1755</v>
      </c>
      <c r="AH621" t="s">
        <v>3225</v>
      </c>
      <c r="AI621"/>
      <c r="AJ621" t="s">
        <v>735</v>
      </c>
      <c r="AK621"/>
      <c r="AL621"/>
      <c r="AM621"/>
    </row>
    <row r="622" spans="1:39" x14ac:dyDescent="0.25">
      <c r="A622" t="s">
        <v>3105</v>
      </c>
      <c r="B622"/>
      <c r="C622"/>
      <c r="D622" t="s">
        <v>732</v>
      </c>
      <c r="E622" t="s">
        <v>5068</v>
      </c>
      <c r="F622" s="1">
        <v>582</v>
      </c>
      <c r="G622"/>
      <c r="H622" s="11">
        <v>624.20000000000005</v>
      </c>
      <c r="I622" s="11">
        <f t="shared" si="19"/>
        <v>717.83000000000015</v>
      </c>
      <c r="J622" s="12">
        <f t="shared" si="20"/>
        <v>681.9385000000002</v>
      </c>
      <c r="K622" s="11">
        <v>1419.4</v>
      </c>
      <c r="L622" t="s">
        <v>3514</v>
      </c>
      <c r="M622">
        <v>100</v>
      </c>
      <c r="N622" t="s">
        <v>451</v>
      </c>
      <c r="O622" t="s">
        <v>3106</v>
      </c>
      <c r="P622" t="s">
        <v>557</v>
      </c>
      <c r="Q622">
        <v>389</v>
      </c>
      <c r="R622">
        <v>260</v>
      </c>
      <c r="S622">
        <v>598</v>
      </c>
      <c r="T622" t="s">
        <v>3000</v>
      </c>
      <c r="U622" t="s">
        <v>430</v>
      </c>
      <c r="V622" t="s">
        <v>418</v>
      </c>
      <c r="W622" t="s">
        <v>3091</v>
      </c>
      <c r="X622"/>
      <c r="Y622" t="s">
        <v>418</v>
      </c>
      <c r="Z622" t="s">
        <v>384</v>
      </c>
      <c r="AA622" t="s">
        <v>3002</v>
      </c>
      <c r="AB622" t="s">
        <v>3633</v>
      </c>
      <c r="AC622" t="s">
        <v>734</v>
      </c>
      <c r="AD622" t="s">
        <v>559</v>
      </c>
      <c r="AE622" t="s">
        <v>3447</v>
      </c>
      <c r="AF622"/>
      <c r="AG622" t="s">
        <v>3099</v>
      </c>
      <c r="AH622" t="s">
        <v>3225</v>
      </c>
      <c r="AI622"/>
      <c r="AJ622" t="s">
        <v>735</v>
      </c>
      <c r="AK622"/>
      <c r="AL622"/>
      <c r="AM622"/>
    </row>
    <row r="623" spans="1:39" x14ac:dyDescent="0.25">
      <c r="A623" t="s">
        <v>3089</v>
      </c>
      <c r="B623"/>
      <c r="C623"/>
      <c r="D623" t="s">
        <v>732</v>
      </c>
      <c r="E623" t="s">
        <v>5068</v>
      </c>
      <c r="F623" s="1">
        <v>583</v>
      </c>
      <c r="G623"/>
      <c r="H623" s="11">
        <v>820.3</v>
      </c>
      <c r="I623" s="11">
        <f t="shared" si="19"/>
        <v>943.34499999999991</v>
      </c>
      <c r="J623" s="12">
        <f t="shared" si="20"/>
        <v>896.17774999999983</v>
      </c>
      <c r="K623" s="11">
        <v>1865.3</v>
      </c>
      <c r="L623" t="s">
        <v>3508</v>
      </c>
      <c r="M623">
        <v>143</v>
      </c>
      <c r="N623" t="s">
        <v>451</v>
      </c>
      <c r="O623" t="s">
        <v>3090</v>
      </c>
      <c r="P623" t="s">
        <v>557</v>
      </c>
      <c r="Q623">
        <v>568</v>
      </c>
      <c r="R623">
        <v>263</v>
      </c>
      <c r="S623">
        <v>608</v>
      </c>
      <c r="T623" t="s">
        <v>3000</v>
      </c>
      <c r="U623" t="s">
        <v>430</v>
      </c>
      <c r="V623" t="s">
        <v>418</v>
      </c>
      <c r="W623" t="s">
        <v>3091</v>
      </c>
      <c r="X623"/>
      <c r="Y623" t="s">
        <v>418</v>
      </c>
      <c r="Z623" t="s">
        <v>384</v>
      </c>
      <c r="AA623" t="s">
        <v>3002</v>
      </c>
      <c r="AB623" t="s">
        <v>3633</v>
      </c>
      <c r="AC623" t="s">
        <v>734</v>
      </c>
      <c r="AD623" t="s">
        <v>559</v>
      </c>
      <c r="AE623" t="s">
        <v>3447</v>
      </c>
      <c r="AF623"/>
      <c r="AG623" t="s">
        <v>3092</v>
      </c>
      <c r="AH623" t="s">
        <v>3225</v>
      </c>
      <c r="AI623"/>
      <c r="AJ623" t="s">
        <v>735</v>
      </c>
      <c r="AK623"/>
      <c r="AL623"/>
      <c r="AM623"/>
    </row>
    <row r="624" spans="1:39" x14ac:dyDescent="0.25">
      <c r="A624" t="s">
        <v>3093</v>
      </c>
      <c r="B624"/>
      <c r="C624"/>
      <c r="D624" t="s">
        <v>732</v>
      </c>
      <c r="E624" t="s">
        <v>5068</v>
      </c>
      <c r="F624" s="1">
        <v>584</v>
      </c>
      <c r="G624"/>
      <c r="H624" s="11">
        <v>1017.3</v>
      </c>
      <c r="I624" s="11">
        <f t="shared" si="19"/>
        <v>1169.895</v>
      </c>
      <c r="J624" s="12">
        <f t="shared" si="20"/>
        <v>1111.4002499999999</v>
      </c>
      <c r="K624" s="11">
        <v>2313.1</v>
      </c>
      <c r="L624" t="s">
        <v>3509</v>
      </c>
      <c r="M624">
        <v>188</v>
      </c>
      <c r="N624" t="s">
        <v>451</v>
      </c>
      <c r="O624" t="s">
        <v>3094</v>
      </c>
      <c r="P624" t="s">
        <v>557</v>
      </c>
      <c r="Q624">
        <v>691</v>
      </c>
      <c r="R624">
        <v>264</v>
      </c>
      <c r="S624">
        <v>603</v>
      </c>
      <c r="T624" t="s">
        <v>3000</v>
      </c>
      <c r="U624" t="s">
        <v>430</v>
      </c>
      <c r="V624" t="s">
        <v>418</v>
      </c>
      <c r="W624" t="s">
        <v>3091</v>
      </c>
      <c r="X624"/>
      <c r="Y624" t="s">
        <v>418</v>
      </c>
      <c r="Z624" t="s">
        <v>384</v>
      </c>
      <c r="AA624" t="s">
        <v>3002</v>
      </c>
      <c r="AB624" t="s">
        <v>3633</v>
      </c>
      <c r="AC624" t="s">
        <v>734</v>
      </c>
      <c r="AD624" t="s">
        <v>559</v>
      </c>
      <c r="AE624" t="s">
        <v>3447</v>
      </c>
      <c r="AF624"/>
      <c r="AG624" t="s">
        <v>3092</v>
      </c>
      <c r="AH624" t="s">
        <v>3225</v>
      </c>
      <c r="AI624"/>
      <c r="AJ624" t="s">
        <v>735</v>
      </c>
      <c r="AK624"/>
      <c r="AL624"/>
      <c r="AM624"/>
    </row>
    <row r="625" spans="1:39" x14ac:dyDescent="0.25">
      <c r="A625" t="s">
        <v>3095</v>
      </c>
      <c r="B625"/>
      <c r="C625"/>
      <c r="D625" t="s">
        <v>732</v>
      </c>
      <c r="E625" t="s">
        <v>5068</v>
      </c>
      <c r="F625" s="1">
        <v>585</v>
      </c>
      <c r="G625"/>
      <c r="H625" s="11">
        <v>938</v>
      </c>
      <c r="I625" s="11">
        <f t="shared" si="19"/>
        <v>1078.7</v>
      </c>
      <c r="J625" s="12">
        <f t="shared" si="20"/>
        <v>1024.7650000000001</v>
      </c>
      <c r="K625" s="11">
        <v>2132.8000000000002</v>
      </c>
      <c r="L625" t="s">
        <v>3510</v>
      </c>
      <c r="M625">
        <v>168</v>
      </c>
      <c r="N625" t="s">
        <v>494</v>
      </c>
      <c r="O625" t="s">
        <v>3096</v>
      </c>
      <c r="P625" t="s">
        <v>557</v>
      </c>
      <c r="Q625">
        <v>568</v>
      </c>
      <c r="R625">
        <v>263</v>
      </c>
      <c r="S625">
        <v>598</v>
      </c>
      <c r="T625" t="s">
        <v>3000</v>
      </c>
      <c r="U625" t="s">
        <v>430</v>
      </c>
      <c r="V625" t="s">
        <v>418</v>
      </c>
      <c r="W625" t="s">
        <v>3091</v>
      </c>
      <c r="X625"/>
      <c r="Y625" t="s">
        <v>418</v>
      </c>
      <c r="Z625" t="s">
        <v>384</v>
      </c>
      <c r="AA625" t="s">
        <v>3002</v>
      </c>
      <c r="AB625" t="s">
        <v>3633</v>
      </c>
      <c r="AC625" t="s">
        <v>734</v>
      </c>
      <c r="AD625" t="s">
        <v>559</v>
      </c>
      <c r="AE625" t="s">
        <v>3447</v>
      </c>
      <c r="AF625"/>
      <c r="AG625" t="s">
        <v>3092</v>
      </c>
      <c r="AH625" t="s">
        <v>3225</v>
      </c>
      <c r="AI625"/>
      <c r="AJ625" t="s">
        <v>735</v>
      </c>
      <c r="AK625"/>
      <c r="AL625"/>
      <c r="AM625"/>
    </row>
    <row r="626" spans="1:39" x14ac:dyDescent="0.25">
      <c r="A626" t="s">
        <v>3100</v>
      </c>
      <c r="B626"/>
      <c r="C626"/>
      <c r="D626" t="s">
        <v>732</v>
      </c>
      <c r="E626" t="s">
        <v>5068</v>
      </c>
      <c r="F626" s="1">
        <v>586</v>
      </c>
      <c r="G626"/>
      <c r="H626" s="11">
        <v>1141.5</v>
      </c>
      <c r="I626" s="11">
        <f t="shared" si="19"/>
        <v>1312.7249999999999</v>
      </c>
      <c r="J626" s="12">
        <f t="shared" si="20"/>
        <v>1247.0887499999999</v>
      </c>
      <c r="K626" s="11">
        <v>2595.6</v>
      </c>
      <c r="L626" t="s">
        <v>3512</v>
      </c>
      <c r="M626">
        <v>211</v>
      </c>
      <c r="N626" t="s">
        <v>494</v>
      </c>
      <c r="O626" t="s">
        <v>3101</v>
      </c>
      <c r="P626" t="s">
        <v>557</v>
      </c>
      <c r="Q626">
        <v>688</v>
      </c>
      <c r="R626">
        <v>263</v>
      </c>
      <c r="S626">
        <v>605</v>
      </c>
      <c r="T626" t="s">
        <v>3000</v>
      </c>
      <c r="U626" t="s">
        <v>430</v>
      </c>
      <c r="V626" t="s">
        <v>418</v>
      </c>
      <c r="W626" t="s">
        <v>3091</v>
      </c>
      <c r="X626"/>
      <c r="Y626" t="s">
        <v>418</v>
      </c>
      <c r="Z626" t="s">
        <v>384</v>
      </c>
      <c r="AA626" t="s">
        <v>3002</v>
      </c>
      <c r="AB626" t="s">
        <v>3633</v>
      </c>
      <c r="AC626" t="s">
        <v>734</v>
      </c>
      <c r="AD626" t="s">
        <v>559</v>
      </c>
      <c r="AE626" t="s">
        <v>3447</v>
      </c>
      <c r="AF626"/>
      <c r="AG626" t="s">
        <v>3092</v>
      </c>
      <c r="AH626" t="s">
        <v>3225</v>
      </c>
      <c r="AI626"/>
      <c r="AJ626" t="s">
        <v>735</v>
      </c>
      <c r="AK626"/>
      <c r="AL626"/>
      <c r="AM626"/>
    </row>
    <row r="627" spans="1:39" x14ac:dyDescent="0.25">
      <c r="A627" t="s">
        <v>3097</v>
      </c>
      <c r="B627"/>
      <c r="C627"/>
      <c r="D627" t="s">
        <v>732</v>
      </c>
      <c r="E627" t="s">
        <v>5068</v>
      </c>
      <c r="F627" s="1">
        <v>587</v>
      </c>
      <c r="G627"/>
      <c r="H627" s="11">
        <v>586.29999999999995</v>
      </c>
      <c r="I627" s="11">
        <f t="shared" si="19"/>
        <v>674.24499999999989</v>
      </c>
      <c r="J627" s="12">
        <f t="shared" si="20"/>
        <v>640.53274999999985</v>
      </c>
      <c r="K627" s="11">
        <v>1333.2</v>
      </c>
      <c r="L627" t="s">
        <v>3511</v>
      </c>
      <c r="M627">
        <v>104</v>
      </c>
      <c r="N627" t="s">
        <v>436</v>
      </c>
      <c r="O627" t="s">
        <v>3098</v>
      </c>
      <c r="P627" t="s">
        <v>557</v>
      </c>
      <c r="Q627">
        <v>388</v>
      </c>
      <c r="R627">
        <v>264</v>
      </c>
      <c r="S627">
        <v>610</v>
      </c>
      <c r="T627" t="s">
        <v>3000</v>
      </c>
      <c r="U627" t="s">
        <v>430</v>
      </c>
      <c r="V627" t="s">
        <v>418</v>
      </c>
      <c r="W627" t="s">
        <v>3091</v>
      </c>
      <c r="X627"/>
      <c r="Y627" t="s">
        <v>418</v>
      </c>
      <c r="Z627" t="s">
        <v>384</v>
      </c>
      <c r="AA627" t="s">
        <v>3002</v>
      </c>
      <c r="AB627" t="s">
        <v>3633</v>
      </c>
      <c r="AC627" t="s">
        <v>734</v>
      </c>
      <c r="AD627" t="s">
        <v>559</v>
      </c>
      <c r="AE627" t="s">
        <v>3447</v>
      </c>
      <c r="AF627"/>
      <c r="AG627" t="s">
        <v>3099</v>
      </c>
      <c r="AH627" t="s">
        <v>3225</v>
      </c>
      <c r="AI627"/>
      <c r="AJ627" t="s">
        <v>735</v>
      </c>
      <c r="AK627"/>
      <c r="AL627"/>
      <c r="AM627"/>
    </row>
    <row r="628" spans="1:39" x14ac:dyDescent="0.25">
      <c r="A628" t="s">
        <v>3102</v>
      </c>
      <c r="B628"/>
      <c r="C628"/>
      <c r="D628" t="s">
        <v>732</v>
      </c>
      <c r="E628" t="s">
        <v>5068</v>
      </c>
      <c r="F628" s="1">
        <v>588</v>
      </c>
      <c r="G628"/>
      <c r="H628" s="11">
        <v>675.4</v>
      </c>
      <c r="I628" s="11">
        <f t="shared" si="19"/>
        <v>776.70999999999992</v>
      </c>
      <c r="J628" s="12">
        <f t="shared" si="20"/>
        <v>737.8744999999999</v>
      </c>
      <c r="K628" s="11">
        <v>1535.7</v>
      </c>
      <c r="L628" t="s">
        <v>3513</v>
      </c>
      <c r="M628">
        <v>125</v>
      </c>
      <c r="N628" t="s">
        <v>436</v>
      </c>
      <c r="O628" t="s">
        <v>3103</v>
      </c>
      <c r="P628" t="s">
        <v>557</v>
      </c>
      <c r="Q628">
        <v>440</v>
      </c>
      <c r="R628">
        <v>260</v>
      </c>
      <c r="S628">
        <v>610</v>
      </c>
      <c r="T628" t="s">
        <v>3000</v>
      </c>
      <c r="U628" t="s">
        <v>430</v>
      </c>
      <c r="V628" t="s">
        <v>418</v>
      </c>
      <c r="W628" t="s">
        <v>3091</v>
      </c>
      <c r="X628"/>
      <c r="Y628" t="s">
        <v>418</v>
      </c>
      <c r="Z628" t="s">
        <v>384</v>
      </c>
      <c r="AA628" t="s">
        <v>3002</v>
      </c>
      <c r="AB628" t="s">
        <v>3633</v>
      </c>
      <c r="AC628" t="s">
        <v>734</v>
      </c>
      <c r="AD628" t="s">
        <v>559</v>
      </c>
      <c r="AE628" t="s">
        <v>3447</v>
      </c>
      <c r="AF628"/>
      <c r="AG628" t="s">
        <v>3104</v>
      </c>
      <c r="AH628" t="s">
        <v>3225</v>
      </c>
      <c r="AI628"/>
      <c r="AJ628" t="s">
        <v>735</v>
      </c>
      <c r="AK628"/>
      <c r="AL628"/>
      <c r="AM628"/>
    </row>
    <row r="629" spans="1:39" x14ac:dyDescent="0.25">
      <c r="A629" t="s">
        <v>3185</v>
      </c>
      <c r="B629"/>
      <c r="C629"/>
      <c r="D629" t="s">
        <v>732</v>
      </c>
      <c r="E629" t="s">
        <v>5068</v>
      </c>
      <c r="F629" s="1">
        <v>589</v>
      </c>
      <c r="G629"/>
      <c r="H629" s="11">
        <v>136.6</v>
      </c>
      <c r="I629" s="11">
        <f t="shared" si="19"/>
        <v>157.08999999999997</v>
      </c>
      <c r="J629" s="12">
        <f t="shared" si="20"/>
        <v>149.23549999999997</v>
      </c>
      <c r="K629" s="11">
        <v>310.60000000000002</v>
      </c>
      <c r="L629" t="s">
        <v>3538</v>
      </c>
      <c r="M629">
        <v>23</v>
      </c>
      <c r="N629" t="s">
        <v>413</v>
      </c>
      <c r="O629" t="s">
        <v>3186</v>
      </c>
      <c r="P629" t="s">
        <v>557</v>
      </c>
      <c r="Q629">
        <v>286</v>
      </c>
      <c r="R629">
        <v>171</v>
      </c>
      <c r="S629">
        <v>248</v>
      </c>
      <c r="T629" t="s">
        <v>3000</v>
      </c>
      <c r="U629" t="s">
        <v>430</v>
      </c>
      <c r="V629" t="s">
        <v>418</v>
      </c>
      <c r="W629" t="s">
        <v>3187</v>
      </c>
      <c r="X629"/>
      <c r="Y629" t="s">
        <v>418</v>
      </c>
      <c r="Z629" t="s">
        <v>384</v>
      </c>
      <c r="AA629" t="s">
        <v>3002</v>
      </c>
      <c r="AB629"/>
      <c r="AC629" t="s">
        <v>734</v>
      </c>
      <c r="AD629" t="s">
        <v>559</v>
      </c>
      <c r="AE629" t="s">
        <v>3444</v>
      </c>
      <c r="AF629"/>
      <c r="AG629" t="s">
        <v>1062</v>
      </c>
      <c r="AH629" t="s">
        <v>3225</v>
      </c>
      <c r="AI629"/>
      <c r="AJ629" t="s">
        <v>735</v>
      </c>
      <c r="AK629"/>
      <c r="AL629"/>
      <c r="AM629"/>
    </row>
    <row r="630" spans="1:39" x14ac:dyDescent="0.25">
      <c r="A630" t="s">
        <v>3188</v>
      </c>
      <c r="B630"/>
      <c r="C630"/>
      <c r="D630" t="s">
        <v>732</v>
      </c>
      <c r="E630" t="s">
        <v>5068</v>
      </c>
      <c r="F630" s="1">
        <v>590</v>
      </c>
      <c r="G630"/>
      <c r="H630" s="11">
        <v>155.9</v>
      </c>
      <c r="I630" s="11">
        <f t="shared" si="19"/>
        <v>179.28500000000003</v>
      </c>
      <c r="J630" s="12">
        <f t="shared" si="20"/>
        <v>170.32075000000003</v>
      </c>
      <c r="K630" s="11">
        <v>354.5</v>
      </c>
      <c r="L630" t="s">
        <v>3539</v>
      </c>
      <c r="M630">
        <v>27</v>
      </c>
      <c r="N630" t="s">
        <v>413</v>
      </c>
      <c r="O630" t="s">
        <v>3020</v>
      </c>
      <c r="P630" t="s">
        <v>557</v>
      </c>
      <c r="Q630">
        <v>324</v>
      </c>
      <c r="R630">
        <v>171</v>
      </c>
      <c r="S630">
        <v>248</v>
      </c>
      <c r="T630" t="s">
        <v>3000</v>
      </c>
      <c r="U630" t="s">
        <v>430</v>
      </c>
      <c r="V630" t="s">
        <v>418</v>
      </c>
      <c r="W630" t="s">
        <v>3187</v>
      </c>
      <c r="X630"/>
      <c r="Y630" t="s">
        <v>418</v>
      </c>
      <c r="Z630" t="s">
        <v>384</v>
      </c>
      <c r="AA630" t="s">
        <v>3002</v>
      </c>
      <c r="AB630"/>
      <c r="AC630" t="s">
        <v>734</v>
      </c>
      <c r="AD630" t="s">
        <v>559</v>
      </c>
      <c r="AE630" t="s">
        <v>3444</v>
      </c>
      <c r="AF630"/>
      <c r="AG630" t="s">
        <v>1132</v>
      </c>
      <c r="AH630" t="s">
        <v>3225</v>
      </c>
      <c r="AI630"/>
      <c r="AJ630" t="s">
        <v>735</v>
      </c>
      <c r="AK630"/>
      <c r="AL630"/>
      <c r="AM630"/>
    </row>
    <row r="631" spans="1:39" x14ac:dyDescent="0.25">
      <c r="A631" t="s">
        <v>3189</v>
      </c>
      <c r="B631"/>
      <c r="C631"/>
      <c r="D631" t="s">
        <v>732</v>
      </c>
      <c r="E631" t="s">
        <v>5068</v>
      </c>
      <c r="F631" s="1">
        <v>591</v>
      </c>
      <c r="G631"/>
      <c r="H631" s="11">
        <v>165.7</v>
      </c>
      <c r="I631" s="11">
        <f t="shared" si="19"/>
        <v>190.55499999999998</v>
      </c>
      <c r="J631" s="12">
        <f t="shared" si="20"/>
        <v>181.02724999999998</v>
      </c>
      <c r="K631" s="11">
        <v>376.7</v>
      </c>
      <c r="L631" t="s">
        <v>3540</v>
      </c>
      <c r="M631">
        <v>30</v>
      </c>
      <c r="N631" t="s">
        <v>413</v>
      </c>
      <c r="O631" t="s">
        <v>3022</v>
      </c>
      <c r="P631" t="s">
        <v>557</v>
      </c>
      <c r="Q631">
        <v>354</v>
      </c>
      <c r="R631">
        <v>171</v>
      </c>
      <c r="S631">
        <v>253</v>
      </c>
      <c r="T631" t="s">
        <v>3000</v>
      </c>
      <c r="U631" t="s">
        <v>430</v>
      </c>
      <c r="V631" t="s">
        <v>418</v>
      </c>
      <c r="W631" t="s">
        <v>3187</v>
      </c>
      <c r="X631"/>
      <c r="Y631" t="s">
        <v>418</v>
      </c>
      <c r="Z631" t="s">
        <v>384</v>
      </c>
      <c r="AA631" t="s">
        <v>3002</v>
      </c>
      <c r="AB631"/>
      <c r="AC631" t="s">
        <v>734</v>
      </c>
      <c r="AD631" t="s">
        <v>559</v>
      </c>
      <c r="AE631" t="s">
        <v>3444</v>
      </c>
      <c r="AF631"/>
      <c r="AG631" t="s">
        <v>1151</v>
      </c>
      <c r="AH631" t="s">
        <v>3225</v>
      </c>
      <c r="AI631"/>
      <c r="AJ631" t="s">
        <v>735</v>
      </c>
      <c r="AK631"/>
      <c r="AL631"/>
      <c r="AM631"/>
    </row>
    <row r="632" spans="1:39" x14ac:dyDescent="0.25">
      <c r="A632" t="s">
        <v>2949</v>
      </c>
      <c r="B632"/>
      <c r="C632" t="s">
        <v>2950</v>
      </c>
      <c r="D632" t="s">
        <v>2884</v>
      </c>
      <c r="E632" t="s">
        <v>5111</v>
      </c>
      <c r="F632" s="1">
        <v>592</v>
      </c>
      <c r="G632" t="s">
        <v>4934</v>
      </c>
      <c r="H632" s="6">
        <v>169.8</v>
      </c>
      <c r="I632" s="11">
        <f t="shared" si="19"/>
        <v>195.27</v>
      </c>
      <c r="J632" s="12">
        <f t="shared" si="20"/>
        <v>185.50650000000002</v>
      </c>
      <c r="K632" s="11">
        <v>386.3</v>
      </c>
      <c r="L632" t="s">
        <v>2891</v>
      </c>
      <c r="M632">
        <v>24.1</v>
      </c>
      <c r="N632" t="s">
        <v>413</v>
      </c>
      <c r="O632" t="s">
        <v>543</v>
      </c>
      <c r="P632" t="s">
        <v>658</v>
      </c>
      <c r="Q632">
        <v>309</v>
      </c>
      <c r="R632">
        <v>172</v>
      </c>
      <c r="S632">
        <v>219</v>
      </c>
      <c r="T632" t="s">
        <v>2892</v>
      </c>
      <c r="U632" t="s">
        <v>430</v>
      </c>
      <c r="V632" t="s">
        <v>418</v>
      </c>
      <c r="W632" t="s">
        <v>419</v>
      </c>
      <c r="X632"/>
      <c r="Y632" t="s">
        <v>418</v>
      </c>
      <c r="Z632" t="s">
        <v>1985</v>
      </c>
      <c r="AA632" t="s">
        <v>2951</v>
      </c>
      <c r="AB632" t="s">
        <v>3653</v>
      </c>
      <c r="AC632" t="s">
        <v>2888</v>
      </c>
      <c r="AD632" t="s">
        <v>3570</v>
      </c>
      <c r="AE632"/>
      <c r="AF632"/>
      <c r="AG632" t="s">
        <v>1151</v>
      </c>
      <c r="AH632" t="s">
        <v>3225</v>
      </c>
      <c r="AI632" t="s">
        <v>3574</v>
      </c>
      <c r="AJ632" t="s">
        <v>755</v>
      </c>
      <c r="AK632" t="s">
        <v>4597</v>
      </c>
      <c r="AL632" t="s">
        <v>4598</v>
      </c>
      <c r="AM632" t="s">
        <v>4906</v>
      </c>
    </row>
    <row r="633" spans="1:39" x14ac:dyDescent="0.25">
      <c r="A633" t="s">
        <v>2958</v>
      </c>
      <c r="B633"/>
      <c r="C633" t="s">
        <v>2959</v>
      </c>
      <c r="D633" t="s">
        <v>2884</v>
      </c>
      <c r="E633" t="s">
        <v>5111</v>
      </c>
      <c r="F633" s="1">
        <v>593</v>
      </c>
      <c r="G633"/>
      <c r="H633" s="11">
        <v>126.4</v>
      </c>
      <c r="I633" s="11">
        <f t="shared" si="19"/>
        <v>145.36000000000001</v>
      </c>
      <c r="J633" s="12">
        <f t="shared" si="20"/>
        <v>138.09200000000001</v>
      </c>
      <c r="K633" s="11">
        <v>287.39999999999998</v>
      </c>
      <c r="L633" t="s">
        <v>2885</v>
      </c>
      <c r="M633">
        <v>19.600000000000001</v>
      </c>
      <c r="N633" t="s">
        <v>413</v>
      </c>
      <c r="O633" t="s">
        <v>1034</v>
      </c>
      <c r="P633" t="s">
        <v>658</v>
      </c>
      <c r="Q633">
        <v>254</v>
      </c>
      <c r="R633">
        <v>175</v>
      </c>
      <c r="S633">
        <v>200</v>
      </c>
      <c r="T633" t="s">
        <v>2886</v>
      </c>
      <c r="U633" t="s">
        <v>430</v>
      </c>
      <c r="V633" t="s">
        <v>419</v>
      </c>
      <c r="W633" t="s">
        <v>419</v>
      </c>
      <c r="X633"/>
      <c r="Y633" t="s">
        <v>418</v>
      </c>
      <c r="Z633" t="s">
        <v>1985</v>
      </c>
      <c r="AA633" t="s">
        <v>3679</v>
      </c>
      <c r="AB633" t="s">
        <v>3653</v>
      </c>
      <c r="AC633" t="s">
        <v>2888</v>
      </c>
      <c r="AD633" t="s">
        <v>3570</v>
      </c>
      <c r="AE633"/>
      <c r="AF633"/>
      <c r="AG633" t="s">
        <v>1087</v>
      </c>
      <c r="AH633" t="s">
        <v>3225</v>
      </c>
      <c r="AI633" t="s">
        <v>3574</v>
      </c>
      <c r="AJ633" t="s">
        <v>755</v>
      </c>
      <c r="AK633" t="s">
        <v>4597</v>
      </c>
      <c r="AL633" t="s">
        <v>4598</v>
      </c>
      <c r="AM633" t="s">
        <v>4906</v>
      </c>
    </row>
    <row r="634" spans="1:39" x14ac:dyDescent="0.25">
      <c r="A634" t="s">
        <v>2963</v>
      </c>
      <c r="B634"/>
      <c r="C634" t="s">
        <v>2964</v>
      </c>
      <c r="D634" t="s">
        <v>2884</v>
      </c>
      <c r="E634" t="s">
        <v>5111</v>
      </c>
      <c r="F634" s="1">
        <v>594</v>
      </c>
      <c r="G634"/>
      <c r="H634" s="11">
        <v>127.5</v>
      </c>
      <c r="I634" s="11">
        <f t="shared" si="19"/>
        <v>146.625</v>
      </c>
      <c r="J634" s="12">
        <f t="shared" si="20"/>
        <v>139.29375000000002</v>
      </c>
      <c r="K634" s="11">
        <v>289.89999999999998</v>
      </c>
      <c r="L634" t="s">
        <v>2885</v>
      </c>
      <c r="M634">
        <v>20.6</v>
      </c>
      <c r="N634" t="s">
        <v>413</v>
      </c>
      <c r="O634" t="s">
        <v>1034</v>
      </c>
      <c r="P634" t="s">
        <v>658</v>
      </c>
      <c r="Q634">
        <v>254</v>
      </c>
      <c r="R634">
        <v>175</v>
      </c>
      <c r="S634">
        <v>200</v>
      </c>
      <c r="T634" t="s">
        <v>2886</v>
      </c>
      <c r="U634" t="s">
        <v>430</v>
      </c>
      <c r="V634" t="s">
        <v>419</v>
      </c>
      <c r="W634" t="s">
        <v>3697</v>
      </c>
      <c r="X634"/>
      <c r="Y634" t="s">
        <v>418</v>
      </c>
      <c r="Z634" t="s">
        <v>1985</v>
      </c>
      <c r="AA634" t="s">
        <v>2965</v>
      </c>
      <c r="AB634" t="s">
        <v>3653</v>
      </c>
      <c r="AC634" t="s">
        <v>2888</v>
      </c>
      <c r="AD634" t="s">
        <v>3570</v>
      </c>
      <c r="AE634"/>
      <c r="AF634"/>
      <c r="AG634" t="s">
        <v>1087</v>
      </c>
      <c r="AH634" t="s">
        <v>3225</v>
      </c>
      <c r="AI634" t="s">
        <v>3574</v>
      </c>
      <c r="AJ634" t="s">
        <v>755</v>
      </c>
      <c r="AK634" t="s">
        <v>4597</v>
      </c>
      <c r="AL634" t="s">
        <v>4598</v>
      </c>
      <c r="AM634" t="s">
        <v>4906</v>
      </c>
    </row>
    <row r="635" spans="1:39" x14ac:dyDescent="0.25">
      <c r="A635" t="s">
        <v>2944</v>
      </c>
      <c r="B635"/>
      <c r="C635" t="s">
        <v>2945</v>
      </c>
      <c r="D635" t="s">
        <v>2884</v>
      </c>
      <c r="E635" t="s">
        <v>5111</v>
      </c>
      <c r="F635" s="1">
        <v>595</v>
      </c>
      <c r="G635" t="s">
        <v>4934</v>
      </c>
      <c r="H635" s="6">
        <v>139.5</v>
      </c>
      <c r="I635" s="11">
        <f t="shared" si="19"/>
        <v>160.42500000000001</v>
      </c>
      <c r="J635" s="12">
        <f t="shared" si="20"/>
        <v>152.40375000000003</v>
      </c>
      <c r="K635" s="11">
        <v>317.3</v>
      </c>
      <c r="L635" t="s">
        <v>2946</v>
      </c>
      <c r="M635">
        <v>17</v>
      </c>
      <c r="N635" t="s">
        <v>413</v>
      </c>
      <c r="O635" t="s">
        <v>2947</v>
      </c>
      <c r="P635" t="s">
        <v>658</v>
      </c>
      <c r="Q635">
        <v>237</v>
      </c>
      <c r="R635">
        <v>171</v>
      </c>
      <c r="S635">
        <v>197</v>
      </c>
      <c r="T635" t="s">
        <v>2577</v>
      </c>
      <c r="U635" t="s">
        <v>430</v>
      </c>
      <c r="V635" t="s">
        <v>418</v>
      </c>
      <c r="W635" t="s">
        <v>419</v>
      </c>
      <c r="X635"/>
      <c r="Y635" t="s">
        <v>418</v>
      </c>
      <c r="Z635" t="s">
        <v>1985</v>
      </c>
      <c r="AA635" t="s">
        <v>2948</v>
      </c>
      <c r="AB635" t="s">
        <v>3653</v>
      </c>
      <c r="AC635" t="s">
        <v>2888</v>
      </c>
      <c r="AD635" t="s">
        <v>3570</v>
      </c>
      <c r="AE635"/>
      <c r="AF635"/>
      <c r="AG635" t="s">
        <v>1087</v>
      </c>
      <c r="AH635" t="s">
        <v>3225</v>
      </c>
      <c r="AI635" t="s">
        <v>3574</v>
      </c>
      <c r="AJ635" t="s">
        <v>755</v>
      </c>
      <c r="AK635" t="s">
        <v>4597</v>
      </c>
      <c r="AL635" t="s">
        <v>4598</v>
      </c>
      <c r="AM635" t="s">
        <v>4906</v>
      </c>
    </row>
    <row r="636" spans="1:39" x14ac:dyDescent="0.25">
      <c r="A636" t="s">
        <v>2960</v>
      </c>
      <c r="B636"/>
      <c r="C636" t="s">
        <v>2961</v>
      </c>
      <c r="D636" t="s">
        <v>2884</v>
      </c>
      <c r="E636" t="s">
        <v>5111</v>
      </c>
      <c r="F636" s="1">
        <v>596</v>
      </c>
      <c r="G636"/>
      <c r="H636" s="11">
        <v>158.69999999999999</v>
      </c>
      <c r="I636" s="11">
        <f t="shared" si="19"/>
        <v>182.505</v>
      </c>
      <c r="J636" s="12">
        <f t="shared" si="20"/>
        <v>173.37975</v>
      </c>
      <c r="K636" s="11">
        <v>360.8</v>
      </c>
      <c r="L636" t="s">
        <v>2896</v>
      </c>
      <c r="M636">
        <v>27.9</v>
      </c>
      <c r="N636" t="s">
        <v>413</v>
      </c>
      <c r="O636" t="s">
        <v>1600</v>
      </c>
      <c r="P636" t="s">
        <v>658</v>
      </c>
      <c r="Q636">
        <v>325</v>
      </c>
      <c r="R636">
        <v>165</v>
      </c>
      <c r="S636">
        <v>238</v>
      </c>
      <c r="T636" t="s">
        <v>2897</v>
      </c>
      <c r="U636" t="s">
        <v>430</v>
      </c>
      <c r="V636" t="s">
        <v>418</v>
      </c>
      <c r="W636" t="s">
        <v>419</v>
      </c>
      <c r="X636"/>
      <c r="Y636" t="s">
        <v>418</v>
      </c>
      <c r="Z636" t="s">
        <v>1985</v>
      </c>
      <c r="AA636" t="s">
        <v>2962</v>
      </c>
      <c r="AB636" t="s">
        <v>3653</v>
      </c>
      <c r="AC636" t="s">
        <v>2888</v>
      </c>
      <c r="AD636" t="s">
        <v>3570</v>
      </c>
      <c r="AE636"/>
      <c r="AF636"/>
      <c r="AG636" t="s">
        <v>1151</v>
      </c>
      <c r="AH636" t="s">
        <v>3225</v>
      </c>
      <c r="AI636" t="s">
        <v>3574</v>
      </c>
      <c r="AJ636" t="s">
        <v>755</v>
      </c>
      <c r="AK636" t="s">
        <v>4597</v>
      </c>
      <c r="AL636" t="s">
        <v>4598</v>
      </c>
      <c r="AM636" t="s">
        <v>4906</v>
      </c>
    </row>
    <row r="637" spans="1:39" x14ac:dyDescent="0.25">
      <c r="A637" t="s">
        <v>2952</v>
      </c>
      <c r="B637"/>
      <c r="C637" t="s">
        <v>2953</v>
      </c>
      <c r="D637" t="s">
        <v>2884</v>
      </c>
      <c r="E637" t="s">
        <v>5111</v>
      </c>
      <c r="F637" s="1">
        <v>597</v>
      </c>
      <c r="G637" t="s">
        <v>4934</v>
      </c>
      <c r="H637" s="6">
        <v>108.3</v>
      </c>
      <c r="I637" s="11">
        <f t="shared" si="19"/>
        <v>124.545</v>
      </c>
      <c r="J637" s="12">
        <f t="shared" si="20"/>
        <v>118.31774999999999</v>
      </c>
      <c r="K637" s="11">
        <v>246.2</v>
      </c>
      <c r="L637" t="s">
        <v>2938</v>
      </c>
      <c r="M637">
        <v>12.4</v>
      </c>
      <c r="N637" t="s">
        <v>413</v>
      </c>
      <c r="O637" t="s">
        <v>2939</v>
      </c>
      <c r="P637" t="s">
        <v>658</v>
      </c>
      <c r="Q637">
        <v>237</v>
      </c>
      <c r="R637">
        <v>129</v>
      </c>
      <c r="S637">
        <v>227</v>
      </c>
      <c r="T637" t="s">
        <v>1064</v>
      </c>
      <c r="U637" t="s">
        <v>430</v>
      </c>
      <c r="V637" t="s">
        <v>419</v>
      </c>
      <c r="W637" t="s">
        <v>422</v>
      </c>
      <c r="X637"/>
      <c r="Y637" t="s">
        <v>418</v>
      </c>
      <c r="Z637" t="s">
        <v>1985</v>
      </c>
      <c r="AA637" t="s">
        <v>2954</v>
      </c>
      <c r="AB637" t="s">
        <v>3653</v>
      </c>
      <c r="AC637" t="s">
        <v>2888</v>
      </c>
      <c r="AD637" t="s">
        <v>3570</v>
      </c>
      <c r="AE637"/>
      <c r="AF637"/>
      <c r="AG637" t="s">
        <v>590</v>
      </c>
      <c r="AH637" t="s">
        <v>3225</v>
      </c>
      <c r="AI637" t="s">
        <v>3574</v>
      </c>
      <c r="AJ637" t="s">
        <v>755</v>
      </c>
      <c r="AK637" t="s">
        <v>4597</v>
      </c>
      <c r="AL637" t="s">
        <v>4598</v>
      </c>
      <c r="AM637" t="s">
        <v>4906</v>
      </c>
    </row>
    <row r="638" spans="1:39" x14ac:dyDescent="0.25">
      <c r="A638" t="s">
        <v>2955</v>
      </c>
      <c r="B638"/>
      <c r="C638" t="s">
        <v>2956</v>
      </c>
      <c r="D638" t="s">
        <v>2884</v>
      </c>
      <c r="E638" t="s">
        <v>5111</v>
      </c>
      <c r="F638" s="1">
        <v>598</v>
      </c>
      <c r="G638" t="s">
        <v>4934</v>
      </c>
      <c r="H638" s="6">
        <v>108.3</v>
      </c>
      <c r="I638" s="11">
        <f t="shared" si="19"/>
        <v>124.545</v>
      </c>
      <c r="J638" s="12">
        <f t="shared" si="20"/>
        <v>118.31774999999999</v>
      </c>
      <c r="K638" s="11">
        <v>246.2</v>
      </c>
      <c r="L638" t="s">
        <v>2938</v>
      </c>
      <c r="M638">
        <v>12.5</v>
      </c>
      <c r="N638" t="s">
        <v>413</v>
      </c>
      <c r="O638" t="s">
        <v>2939</v>
      </c>
      <c r="P638" t="s">
        <v>658</v>
      </c>
      <c r="Q638">
        <v>237</v>
      </c>
      <c r="R638">
        <v>129</v>
      </c>
      <c r="S638">
        <v>227</v>
      </c>
      <c r="T638" t="s">
        <v>1064</v>
      </c>
      <c r="U638" t="s">
        <v>430</v>
      </c>
      <c r="V638" t="s">
        <v>419</v>
      </c>
      <c r="W638" t="s">
        <v>419</v>
      </c>
      <c r="X638"/>
      <c r="Y638" t="s">
        <v>418</v>
      </c>
      <c r="Z638" t="s">
        <v>1985</v>
      </c>
      <c r="AA638" t="s">
        <v>2957</v>
      </c>
      <c r="AB638" t="s">
        <v>3653</v>
      </c>
      <c r="AC638" t="s">
        <v>2888</v>
      </c>
      <c r="AD638" t="s">
        <v>3570</v>
      </c>
      <c r="AE638"/>
      <c r="AF638"/>
      <c r="AG638" t="s">
        <v>590</v>
      </c>
      <c r="AH638" t="s">
        <v>3225</v>
      </c>
      <c r="AI638" t="s">
        <v>3574</v>
      </c>
      <c r="AJ638" t="s">
        <v>755</v>
      </c>
      <c r="AK638" t="s">
        <v>4597</v>
      </c>
      <c r="AL638" t="s">
        <v>4598</v>
      </c>
      <c r="AM638" t="s">
        <v>4906</v>
      </c>
    </row>
    <row r="639" spans="1:39" x14ac:dyDescent="0.25">
      <c r="A639" t="s">
        <v>2936</v>
      </c>
      <c r="B639"/>
      <c r="C639" t="s">
        <v>2937</v>
      </c>
      <c r="D639" t="s">
        <v>2884</v>
      </c>
      <c r="E639" t="s">
        <v>5111</v>
      </c>
      <c r="F639" s="1">
        <v>599</v>
      </c>
      <c r="G639" t="s">
        <v>4934</v>
      </c>
      <c r="H639" s="6">
        <v>108.3</v>
      </c>
      <c r="I639" s="11">
        <f t="shared" si="19"/>
        <v>124.545</v>
      </c>
      <c r="J639" s="12">
        <f t="shared" si="20"/>
        <v>118.31774999999999</v>
      </c>
      <c r="K639" s="11">
        <v>246.2</v>
      </c>
      <c r="L639" t="s">
        <v>2938</v>
      </c>
      <c r="M639">
        <v>12.4</v>
      </c>
      <c r="N639" t="s">
        <v>413</v>
      </c>
      <c r="O639" t="s">
        <v>2939</v>
      </c>
      <c r="P639" t="s">
        <v>658</v>
      </c>
      <c r="Q639">
        <v>237</v>
      </c>
      <c r="R639">
        <v>129</v>
      </c>
      <c r="S639">
        <v>227</v>
      </c>
      <c r="T639" t="s">
        <v>1064</v>
      </c>
      <c r="U639" t="s">
        <v>430</v>
      </c>
      <c r="V639" t="s">
        <v>419</v>
      </c>
      <c r="W639" t="s">
        <v>422</v>
      </c>
      <c r="X639"/>
      <c r="Y639" t="s">
        <v>418</v>
      </c>
      <c r="Z639" t="s">
        <v>1985</v>
      </c>
      <c r="AA639" t="s">
        <v>2940</v>
      </c>
      <c r="AB639" t="s">
        <v>3653</v>
      </c>
      <c r="AC639" t="s">
        <v>2888</v>
      </c>
      <c r="AD639" t="s">
        <v>3570</v>
      </c>
      <c r="AE639"/>
      <c r="AF639"/>
      <c r="AG639" t="s">
        <v>590</v>
      </c>
      <c r="AH639" t="s">
        <v>3225</v>
      </c>
      <c r="AI639" t="s">
        <v>3574</v>
      </c>
      <c r="AJ639" t="s">
        <v>755</v>
      </c>
      <c r="AK639" t="s">
        <v>4597</v>
      </c>
      <c r="AL639" t="s">
        <v>4598</v>
      </c>
      <c r="AM639" t="s">
        <v>4906</v>
      </c>
    </row>
    <row r="640" spans="1:39" x14ac:dyDescent="0.25">
      <c r="A640" t="s">
        <v>2941</v>
      </c>
      <c r="B640"/>
      <c r="C640" t="s">
        <v>2942</v>
      </c>
      <c r="D640" t="s">
        <v>2884</v>
      </c>
      <c r="E640" t="s">
        <v>5111</v>
      </c>
      <c r="F640" s="1">
        <v>600</v>
      </c>
      <c r="G640" t="s">
        <v>4934</v>
      </c>
      <c r="H640" s="6">
        <v>108.3</v>
      </c>
      <c r="I640" s="11">
        <f t="shared" si="19"/>
        <v>124.545</v>
      </c>
      <c r="J640" s="12">
        <f t="shared" si="20"/>
        <v>118.31774999999999</v>
      </c>
      <c r="K640" s="11">
        <v>246.2</v>
      </c>
      <c r="L640" t="s">
        <v>2938</v>
      </c>
      <c r="M640">
        <v>12.5</v>
      </c>
      <c r="N640" t="s">
        <v>413</v>
      </c>
      <c r="O640" t="s">
        <v>2939</v>
      </c>
      <c r="P640" t="s">
        <v>658</v>
      </c>
      <c r="Q640">
        <v>237</v>
      </c>
      <c r="R640">
        <v>129</v>
      </c>
      <c r="S640">
        <v>227</v>
      </c>
      <c r="T640" t="s">
        <v>1064</v>
      </c>
      <c r="U640" t="s">
        <v>430</v>
      </c>
      <c r="V640" t="s">
        <v>418</v>
      </c>
      <c r="W640" t="s">
        <v>419</v>
      </c>
      <c r="X640"/>
      <c r="Y640" t="s">
        <v>418</v>
      </c>
      <c r="Z640" t="s">
        <v>1985</v>
      </c>
      <c r="AA640" t="s">
        <v>2943</v>
      </c>
      <c r="AB640" t="s">
        <v>3653</v>
      </c>
      <c r="AC640" t="s">
        <v>2888</v>
      </c>
      <c r="AD640" t="s">
        <v>3570</v>
      </c>
      <c r="AE640"/>
      <c r="AF640"/>
      <c r="AG640" t="s">
        <v>590</v>
      </c>
      <c r="AH640" t="s">
        <v>3225</v>
      </c>
      <c r="AI640" t="s">
        <v>3574</v>
      </c>
      <c r="AJ640" t="s">
        <v>755</v>
      </c>
      <c r="AK640" t="s">
        <v>4597</v>
      </c>
      <c r="AL640" t="s">
        <v>4598</v>
      </c>
      <c r="AM640" t="s">
        <v>4906</v>
      </c>
    </row>
    <row r="641" spans="1:39" x14ac:dyDescent="0.25">
      <c r="A641" t="s">
        <v>2932</v>
      </c>
      <c r="B641"/>
      <c r="C641" t="s">
        <v>2933</v>
      </c>
      <c r="D641" t="s">
        <v>2884</v>
      </c>
      <c r="E641" t="s">
        <v>5111</v>
      </c>
      <c r="F641" s="1">
        <v>601</v>
      </c>
      <c r="G641" t="s">
        <v>4934</v>
      </c>
      <c r="H641" s="6">
        <v>110.4</v>
      </c>
      <c r="I641" s="11">
        <f t="shared" si="19"/>
        <v>126.96000000000001</v>
      </c>
      <c r="J641" s="12">
        <f t="shared" si="20"/>
        <v>120.61200000000001</v>
      </c>
      <c r="K641" s="11">
        <v>251</v>
      </c>
      <c r="L641" t="s">
        <v>2934</v>
      </c>
      <c r="M641">
        <v>9.9</v>
      </c>
      <c r="N641" t="s">
        <v>451</v>
      </c>
      <c r="O641" t="s">
        <v>1034</v>
      </c>
      <c r="P641" t="s">
        <v>658</v>
      </c>
      <c r="Q641">
        <v>254</v>
      </c>
      <c r="R641">
        <v>90</v>
      </c>
      <c r="S641">
        <v>203</v>
      </c>
      <c r="T641" t="s">
        <v>2886</v>
      </c>
      <c r="U641" t="s">
        <v>430</v>
      </c>
      <c r="V641" t="s">
        <v>418</v>
      </c>
      <c r="W641" t="s">
        <v>419</v>
      </c>
      <c r="X641"/>
      <c r="Y641" t="s">
        <v>418</v>
      </c>
      <c r="Z641" t="s">
        <v>1985</v>
      </c>
      <c r="AA641" t="s">
        <v>2935</v>
      </c>
      <c r="AB641" t="s">
        <v>3653</v>
      </c>
      <c r="AC641" t="s">
        <v>2888</v>
      </c>
      <c r="AD641" t="s">
        <v>3570</v>
      </c>
      <c r="AE641"/>
      <c r="AF641"/>
      <c r="AG641" t="s">
        <v>1087</v>
      </c>
      <c r="AH641" t="s">
        <v>3225</v>
      </c>
      <c r="AI641" t="s">
        <v>3574</v>
      </c>
      <c r="AJ641" t="s">
        <v>755</v>
      </c>
      <c r="AK641" t="s">
        <v>4597</v>
      </c>
      <c r="AL641" t="s">
        <v>4598</v>
      </c>
      <c r="AM641" t="s">
        <v>4906</v>
      </c>
    </row>
    <row r="642" spans="1:39" x14ac:dyDescent="0.25">
      <c r="A642" t="s">
        <v>2711</v>
      </c>
      <c r="B642"/>
      <c r="C642" t="s">
        <v>2712</v>
      </c>
      <c r="D642" t="s">
        <v>2624</v>
      </c>
      <c r="E642" t="s">
        <v>5110</v>
      </c>
      <c r="F642" s="1">
        <v>602</v>
      </c>
      <c r="G642"/>
      <c r="H642" s="11">
        <v>49</v>
      </c>
      <c r="I642" s="11">
        <f t="shared" si="19"/>
        <v>56.35</v>
      </c>
      <c r="J642" s="12">
        <f t="shared" si="20"/>
        <v>53.532499999999999</v>
      </c>
      <c r="K642" s="11">
        <v>111.4</v>
      </c>
      <c r="L642" t="s">
        <v>2713</v>
      </c>
      <c r="M642">
        <v>8.6</v>
      </c>
      <c r="N642" t="s">
        <v>413</v>
      </c>
      <c r="O642" t="s">
        <v>2710</v>
      </c>
      <c r="P642" t="s">
        <v>557</v>
      </c>
      <c r="Q642">
        <v>210</v>
      </c>
      <c r="R642">
        <v>175</v>
      </c>
      <c r="S642">
        <v>190</v>
      </c>
      <c r="T642"/>
      <c r="U642" t="s">
        <v>417</v>
      </c>
      <c r="V642" t="s">
        <v>418</v>
      </c>
      <c r="W642" t="s">
        <v>516</v>
      </c>
      <c r="X642" t="s">
        <v>4278</v>
      </c>
      <c r="Y642" t="s">
        <v>418</v>
      </c>
      <c r="Z642" t="s">
        <v>455</v>
      </c>
      <c r="AA642"/>
      <c r="AB642"/>
      <c r="AC642" t="s">
        <v>2628</v>
      </c>
      <c r="AD642" t="s">
        <v>2629</v>
      </c>
      <c r="AE642"/>
      <c r="AF642"/>
      <c r="AG642"/>
      <c r="AH642" t="s">
        <v>3225</v>
      </c>
      <c r="AI642" t="s">
        <v>1357</v>
      </c>
      <c r="AJ642" t="s">
        <v>1358</v>
      </c>
      <c r="AK642" t="s">
        <v>4579</v>
      </c>
      <c r="AL642" t="s">
        <v>4490</v>
      </c>
      <c r="AM642" t="s">
        <v>4923</v>
      </c>
    </row>
    <row r="643" spans="1:39" x14ac:dyDescent="0.25">
      <c r="A643" t="s">
        <v>2707</v>
      </c>
      <c r="B643"/>
      <c r="C643" t="s">
        <v>2708</v>
      </c>
      <c r="D643" t="s">
        <v>2624</v>
      </c>
      <c r="E643" t="s">
        <v>5110</v>
      </c>
      <c r="F643" s="1">
        <v>603</v>
      </c>
      <c r="G643"/>
      <c r="H643" s="11">
        <v>49</v>
      </c>
      <c r="I643" s="11">
        <f t="shared" si="19"/>
        <v>56.35</v>
      </c>
      <c r="J643" s="12">
        <f t="shared" si="20"/>
        <v>53.532499999999999</v>
      </c>
      <c r="K643" s="11">
        <v>111.4</v>
      </c>
      <c r="L643" t="s">
        <v>2709</v>
      </c>
      <c r="M643">
        <v>13.3</v>
      </c>
      <c r="N643" t="s">
        <v>413</v>
      </c>
      <c r="O643" t="s">
        <v>2710</v>
      </c>
      <c r="P643" t="s">
        <v>557</v>
      </c>
      <c r="Q643">
        <v>210</v>
      </c>
      <c r="R643">
        <v>175</v>
      </c>
      <c r="S643">
        <v>190</v>
      </c>
      <c r="T643"/>
      <c r="U643" t="s">
        <v>417</v>
      </c>
      <c r="V643" t="s">
        <v>418</v>
      </c>
      <c r="W643" t="s">
        <v>516</v>
      </c>
      <c r="X643" t="s">
        <v>4277</v>
      </c>
      <c r="Y643" t="s">
        <v>418</v>
      </c>
      <c r="Z643" t="s">
        <v>420</v>
      </c>
      <c r="AA643"/>
      <c r="AB643"/>
      <c r="AC643" t="s">
        <v>2628</v>
      </c>
      <c r="AD643" t="s">
        <v>2629</v>
      </c>
      <c r="AE643"/>
      <c r="AF643"/>
      <c r="AG643"/>
      <c r="AH643" t="s">
        <v>3225</v>
      </c>
      <c r="AI643" t="s">
        <v>2841</v>
      </c>
      <c r="AJ643" t="s">
        <v>1358</v>
      </c>
      <c r="AK643" t="s">
        <v>4778</v>
      </c>
      <c r="AL643" t="s">
        <v>4781</v>
      </c>
      <c r="AM643" t="s">
        <v>4904</v>
      </c>
    </row>
    <row r="644" spans="1:39" x14ac:dyDescent="0.25">
      <c r="A644" t="s">
        <v>2719</v>
      </c>
      <c r="B644"/>
      <c r="C644" t="s">
        <v>2720</v>
      </c>
      <c r="D644" t="s">
        <v>2624</v>
      </c>
      <c r="E644" t="s">
        <v>5110</v>
      </c>
      <c r="F644" s="1">
        <v>604</v>
      </c>
      <c r="G644"/>
      <c r="H644" s="11">
        <v>59.6</v>
      </c>
      <c r="I644" s="11">
        <f t="shared" si="19"/>
        <v>68.539999999999992</v>
      </c>
      <c r="J644" s="12">
        <f t="shared" si="20"/>
        <v>65.112999999999985</v>
      </c>
      <c r="K644" s="11">
        <v>135.6</v>
      </c>
      <c r="L644" t="s">
        <v>3543</v>
      </c>
      <c r="M644">
        <v>11.3</v>
      </c>
      <c r="N644" t="s">
        <v>413</v>
      </c>
      <c r="O644" t="s">
        <v>2717</v>
      </c>
      <c r="P644" t="s">
        <v>557</v>
      </c>
      <c r="Q644">
        <v>246</v>
      </c>
      <c r="R644">
        <v>175</v>
      </c>
      <c r="S644">
        <v>190</v>
      </c>
      <c r="T644"/>
      <c r="U644" t="s">
        <v>417</v>
      </c>
      <c r="V644" t="s">
        <v>418</v>
      </c>
      <c r="W644" t="s">
        <v>516</v>
      </c>
      <c r="X644" t="s">
        <v>2721</v>
      </c>
      <c r="Y644" t="s">
        <v>418</v>
      </c>
      <c r="Z644" t="s">
        <v>455</v>
      </c>
      <c r="AA644"/>
      <c r="AB644"/>
      <c r="AC644" t="s">
        <v>2628</v>
      </c>
      <c r="AD644" t="s">
        <v>2629</v>
      </c>
      <c r="AE644"/>
      <c r="AF644"/>
      <c r="AG644"/>
      <c r="AH644" t="s">
        <v>3225</v>
      </c>
      <c r="AI644" t="s">
        <v>2841</v>
      </c>
      <c r="AJ644" t="s">
        <v>1358</v>
      </c>
      <c r="AK644" t="s">
        <v>4783</v>
      </c>
      <c r="AL644" t="s">
        <v>4593</v>
      </c>
      <c r="AM644" t="s">
        <v>4923</v>
      </c>
    </row>
    <row r="645" spans="1:39" x14ac:dyDescent="0.25">
      <c r="A645" t="s">
        <v>2714</v>
      </c>
      <c r="B645"/>
      <c r="C645" t="s">
        <v>2715</v>
      </c>
      <c r="D645" t="s">
        <v>2624</v>
      </c>
      <c r="E645" t="s">
        <v>5110</v>
      </c>
      <c r="F645" s="1">
        <v>605</v>
      </c>
      <c r="G645"/>
      <c r="H645" s="11">
        <v>59.6</v>
      </c>
      <c r="I645" s="11">
        <f t="shared" si="19"/>
        <v>68.539999999999992</v>
      </c>
      <c r="J645" s="12">
        <f t="shared" si="20"/>
        <v>65.112999999999985</v>
      </c>
      <c r="K645" s="11">
        <v>135.6</v>
      </c>
      <c r="L645" t="s">
        <v>2716</v>
      </c>
      <c r="M645">
        <v>15.3</v>
      </c>
      <c r="N645" t="s">
        <v>413</v>
      </c>
      <c r="O645" t="s">
        <v>2717</v>
      </c>
      <c r="P645" t="s">
        <v>557</v>
      </c>
      <c r="Q645">
        <v>246</v>
      </c>
      <c r="R645">
        <v>175</v>
      </c>
      <c r="S645">
        <v>190</v>
      </c>
      <c r="T645"/>
      <c r="U645" t="s">
        <v>417</v>
      </c>
      <c r="V645" t="s">
        <v>418</v>
      </c>
      <c r="W645" t="s">
        <v>516</v>
      </c>
      <c r="X645" t="s">
        <v>2718</v>
      </c>
      <c r="Y645" t="s">
        <v>418</v>
      </c>
      <c r="Z645" t="s">
        <v>420</v>
      </c>
      <c r="AA645"/>
      <c r="AB645"/>
      <c r="AC645" t="s">
        <v>2628</v>
      </c>
      <c r="AD645" t="s">
        <v>2629</v>
      </c>
      <c r="AE645"/>
      <c r="AF645"/>
      <c r="AG645"/>
      <c r="AH645" t="s">
        <v>3225</v>
      </c>
      <c r="AI645" t="s">
        <v>1416</v>
      </c>
      <c r="AJ645" t="s">
        <v>1358</v>
      </c>
      <c r="AK645" t="s">
        <v>4782</v>
      </c>
      <c r="AL645" t="s">
        <v>4488</v>
      </c>
      <c r="AM645" t="s">
        <v>4904</v>
      </c>
    </row>
    <row r="646" spans="1:39" x14ac:dyDescent="0.25">
      <c r="A646" t="s">
        <v>2727</v>
      </c>
      <c r="B646"/>
      <c r="C646" t="s">
        <v>2728</v>
      </c>
      <c r="D646" t="s">
        <v>2624</v>
      </c>
      <c r="E646" t="s">
        <v>5110</v>
      </c>
      <c r="F646" s="1">
        <v>606</v>
      </c>
      <c r="G646"/>
      <c r="H646" s="11">
        <v>67.099999999999994</v>
      </c>
      <c r="I646" s="11">
        <f t="shared" si="19"/>
        <v>77.164999999999992</v>
      </c>
      <c r="J646" s="12">
        <f t="shared" si="20"/>
        <v>73.306749999999994</v>
      </c>
      <c r="K646" s="11">
        <v>152.5</v>
      </c>
      <c r="L646" t="s">
        <v>2729</v>
      </c>
      <c r="M646">
        <v>12</v>
      </c>
      <c r="N646" t="s">
        <v>413</v>
      </c>
      <c r="O646" t="s">
        <v>2725</v>
      </c>
      <c r="P646" t="s">
        <v>557</v>
      </c>
      <c r="Q646">
        <v>260</v>
      </c>
      <c r="R646">
        <v>175</v>
      </c>
      <c r="S646">
        <v>225</v>
      </c>
      <c r="T646"/>
      <c r="U646" t="s">
        <v>1384</v>
      </c>
      <c r="V646" t="s">
        <v>419</v>
      </c>
      <c r="W646" t="s">
        <v>516</v>
      </c>
      <c r="X646" t="s">
        <v>2730</v>
      </c>
      <c r="Y646" t="s">
        <v>418</v>
      </c>
      <c r="Z646" t="s">
        <v>455</v>
      </c>
      <c r="AA646"/>
      <c r="AB646"/>
      <c r="AC646" t="s">
        <v>2628</v>
      </c>
      <c r="AD646" t="s">
        <v>2629</v>
      </c>
      <c r="AE646"/>
      <c r="AF646"/>
      <c r="AG646"/>
      <c r="AH646" t="s">
        <v>3225</v>
      </c>
      <c r="AI646" t="s">
        <v>1357</v>
      </c>
      <c r="AJ646" t="s">
        <v>1358</v>
      </c>
      <c r="AK646" t="s">
        <v>4785</v>
      </c>
      <c r="AL646"/>
      <c r="AM646" t="s">
        <v>4923</v>
      </c>
    </row>
    <row r="647" spans="1:39" x14ac:dyDescent="0.25">
      <c r="A647" t="s">
        <v>2722</v>
      </c>
      <c r="B647"/>
      <c r="C647" t="s">
        <v>2723</v>
      </c>
      <c r="D647" t="s">
        <v>2624</v>
      </c>
      <c r="E647" t="s">
        <v>5110</v>
      </c>
      <c r="F647" s="1">
        <v>607</v>
      </c>
      <c r="G647"/>
      <c r="H647" s="11">
        <v>67.099999999999994</v>
      </c>
      <c r="I647" s="11">
        <f t="shared" si="19"/>
        <v>77.164999999999992</v>
      </c>
      <c r="J647" s="12">
        <f t="shared" si="20"/>
        <v>73.306749999999994</v>
      </c>
      <c r="K647" s="11">
        <v>152.5</v>
      </c>
      <c r="L647" t="s">
        <v>2724</v>
      </c>
      <c r="M647">
        <v>17</v>
      </c>
      <c r="N647" t="s">
        <v>413</v>
      </c>
      <c r="O647" t="s">
        <v>2725</v>
      </c>
      <c r="P647" t="s">
        <v>557</v>
      </c>
      <c r="Q647">
        <v>260</v>
      </c>
      <c r="R647">
        <v>175</v>
      </c>
      <c r="S647">
        <v>225</v>
      </c>
      <c r="T647"/>
      <c r="U647" t="s">
        <v>1384</v>
      </c>
      <c r="V647" t="s">
        <v>419</v>
      </c>
      <c r="W647" t="s">
        <v>516</v>
      </c>
      <c r="X647" t="s">
        <v>2726</v>
      </c>
      <c r="Y647" t="s">
        <v>418</v>
      </c>
      <c r="Z647" t="s">
        <v>420</v>
      </c>
      <c r="AA647"/>
      <c r="AB647"/>
      <c r="AC647" t="s">
        <v>2628</v>
      </c>
      <c r="AD647" t="s">
        <v>2629</v>
      </c>
      <c r="AE647"/>
      <c r="AF647"/>
      <c r="AG647"/>
      <c r="AH647" t="s">
        <v>3225</v>
      </c>
      <c r="AI647" t="s">
        <v>2845</v>
      </c>
      <c r="AJ647" t="s">
        <v>1358</v>
      </c>
      <c r="AK647" t="s">
        <v>4784</v>
      </c>
      <c r="AL647" t="s">
        <v>4593</v>
      </c>
      <c r="AM647" t="s">
        <v>4904</v>
      </c>
    </row>
    <row r="648" spans="1:39" x14ac:dyDescent="0.25">
      <c r="A648" t="s">
        <v>2736</v>
      </c>
      <c r="B648"/>
      <c r="C648" t="s">
        <v>2737</v>
      </c>
      <c r="D648" t="s">
        <v>2624</v>
      </c>
      <c r="E648" t="s">
        <v>5110</v>
      </c>
      <c r="F648" s="1">
        <v>608</v>
      </c>
      <c r="G648"/>
      <c r="H648" s="11">
        <v>63.8</v>
      </c>
      <c r="I648" s="11">
        <f t="shared" si="19"/>
        <v>73.37</v>
      </c>
      <c r="J648" s="12">
        <f t="shared" si="20"/>
        <v>69.701499999999996</v>
      </c>
      <c r="K648" s="11">
        <v>145.19999999999999</v>
      </c>
      <c r="L648" t="s">
        <v>2738</v>
      </c>
      <c r="M648">
        <v>13</v>
      </c>
      <c r="N648" t="s">
        <v>413</v>
      </c>
      <c r="O648" t="s">
        <v>2734</v>
      </c>
      <c r="P648" t="s">
        <v>557</v>
      </c>
      <c r="Q648">
        <v>278</v>
      </c>
      <c r="R648">
        <v>175</v>
      </c>
      <c r="S648">
        <v>190</v>
      </c>
      <c r="T648"/>
      <c r="U648" t="s">
        <v>417</v>
      </c>
      <c r="V648" t="s">
        <v>418</v>
      </c>
      <c r="W648" t="s">
        <v>516</v>
      </c>
      <c r="X648" t="s">
        <v>2739</v>
      </c>
      <c r="Y648" t="s">
        <v>418</v>
      </c>
      <c r="Z648" t="s">
        <v>455</v>
      </c>
      <c r="AA648"/>
      <c r="AB648"/>
      <c r="AC648" t="s">
        <v>2628</v>
      </c>
      <c r="AD648" t="s">
        <v>2629</v>
      </c>
      <c r="AE648"/>
      <c r="AF648"/>
      <c r="AG648"/>
      <c r="AH648" t="s">
        <v>3225</v>
      </c>
      <c r="AI648" t="s">
        <v>2841</v>
      </c>
      <c r="AJ648" t="s">
        <v>1358</v>
      </c>
      <c r="AK648" t="s">
        <v>4778</v>
      </c>
      <c r="AL648"/>
      <c r="AM648" t="s">
        <v>4923</v>
      </c>
    </row>
    <row r="649" spans="1:39" x14ac:dyDescent="0.25">
      <c r="A649" t="s">
        <v>2731</v>
      </c>
      <c r="B649"/>
      <c r="C649" t="s">
        <v>2732</v>
      </c>
      <c r="D649" t="s">
        <v>2624</v>
      </c>
      <c r="E649" t="s">
        <v>5110</v>
      </c>
      <c r="F649" s="1">
        <v>609</v>
      </c>
      <c r="G649"/>
      <c r="H649" s="11">
        <v>63.8</v>
      </c>
      <c r="I649" s="11">
        <f t="shared" si="19"/>
        <v>73.37</v>
      </c>
      <c r="J649" s="12">
        <f t="shared" si="20"/>
        <v>69.701499999999996</v>
      </c>
      <c r="K649" s="11">
        <v>145.19999999999999</v>
      </c>
      <c r="L649" t="s">
        <v>2733</v>
      </c>
      <c r="M649">
        <v>18</v>
      </c>
      <c r="N649" t="s">
        <v>413</v>
      </c>
      <c r="O649" t="s">
        <v>2734</v>
      </c>
      <c r="P649" t="s">
        <v>557</v>
      </c>
      <c r="Q649">
        <v>278</v>
      </c>
      <c r="R649">
        <v>175</v>
      </c>
      <c r="S649">
        <v>190</v>
      </c>
      <c r="T649"/>
      <c r="U649" t="s">
        <v>417</v>
      </c>
      <c r="V649" t="s">
        <v>418</v>
      </c>
      <c r="W649" t="s">
        <v>516</v>
      </c>
      <c r="X649" t="s">
        <v>2735</v>
      </c>
      <c r="Y649" t="s">
        <v>418</v>
      </c>
      <c r="Z649" t="s">
        <v>420</v>
      </c>
      <c r="AA649"/>
      <c r="AB649"/>
      <c r="AC649" t="s">
        <v>2628</v>
      </c>
      <c r="AD649" t="s">
        <v>2629</v>
      </c>
      <c r="AE649"/>
      <c r="AF649"/>
      <c r="AG649"/>
      <c r="AH649" t="s">
        <v>3225</v>
      </c>
      <c r="AI649" t="s">
        <v>2630</v>
      </c>
      <c r="AJ649" t="s">
        <v>1358</v>
      </c>
      <c r="AK649" t="s">
        <v>4782</v>
      </c>
      <c r="AL649" t="s">
        <v>4490</v>
      </c>
      <c r="AM649" t="s">
        <v>4904</v>
      </c>
    </row>
    <row r="650" spans="1:39" x14ac:dyDescent="0.25">
      <c r="A650" t="s">
        <v>2631</v>
      </c>
      <c r="B650"/>
      <c r="C650" t="s">
        <v>2632</v>
      </c>
      <c r="D650" t="s">
        <v>2624</v>
      </c>
      <c r="E650" t="s">
        <v>5110</v>
      </c>
      <c r="F650" s="1">
        <v>610</v>
      </c>
      <c r="G650"/>
      <c r="H650" s="11">
        <v>73.599999999999994</v>
      </c>
      <c r="I650" s="11">
        <f t="shared" ref="I650:I713" si="21">H650/100*(100+$C$1)</f>
        <v>84.64</v>
      </c>
      <c r="J650" s="12">
        <f t="shared" ref="J650:J713" si="22">I650/100*(100-$C$2)</f>
        <v>80.408000000000001</v>
      </c>
      <c r="K650" s="11">
        <v>167.4</v>
      </c>
      <c r="L650" t="s">
        <v>2633</v>
      </c>
      <c r="M650">
        <v>16.2</v>
      </c>
      <c r="N650" t="s">
        <v>413</v>
      </c>
      <c r="O650" t="s">
        <v>2626</v>
      </c>
      <c r="P650" t="s">
        <v>557</v>
      </c>
      <c r="Q650">
        <v>353</v>
      </c>
      <c r="R650">
        <v>175</v>
      </c>
      <c r="S650">
        <v>190</v>
      </c>
      <c r="T650"/>
      <c r="U650" t="s">
        <v>417</v>
      </c>
      <c r="V650" t="s">
        <v>418</v>
      </c>
      <c r="W650" t="s">
        <v>516</v>
      </c>
      <c r="X650" t="s">
        <v>4276</v>
      </c>
      <c r="Y650" t="s">
        <v>418</v>
      </c>
      <c r="Z650" t="s">
        <v>455</v>
      </c>
      <c r="AA650"/>
      <c r="AB650" t="s">
        <v>3631</v>
      </c>
      <c r="AC650" t="s">
        <v>2628</v>
      </c>
      <c r="AD650" t="s">
        <v>2629</v>
      </c>
      <c r="AE650"/>
      <c r="AF650"/>
      <c r="AG650" t="s">
        <v>1151</v>
      </c>
      <c r="AH650" t="s">
        <v>3225</v>
      </c>
      <c r="AI650" t="s">
        <v>2841</v>
      </c>
      <c r="AJ650" t="s">
        <v>1358</v>
      </c>
      <c r="AK650" t="s">
        <v>4771</v>
      </c>
      <c r="AL650"/>
      <c r="AM650" t="s">
        <v>4923</v>
      </c>
    </row>
    <row r="651" spans="1:39" x14ac:dyDescent="0.25">
      <c r="A651" t="s">
        <v>2622</v>
      </c>
      <c r="B651"/>
      <c r="C651" t="s">
        <v>2623</v>
      </c>
      <c r="D651" t="s">
        <v>2624</v>
      </c>
      <c r="E651" t="s">
        <v>5110</v>
      </c>
      <c r="F651" s="1">
        <v>611</v>
      </c>
      <c r="G651"/>
      <c r="H651" s="11">
        <v>73.599999999999994</v>
      </c>
      <c r="I651" s="11">
        <f t="shared" si="21"/>
        <v>84.64</v>
      </c>
      <c r="J651" s="12">
        <f t="shared" si="22"/>
        <v>80.408000000000001</v>
      </c>
      <c r="K651" s="11">
        <v>167.4</v>
      </c>
      <c r="L651" t="s">
        <v>2625</v>
      </c>
      <c r="M651">
        <v>22.5</v>
      </c>
      <c r="N651" t="s">
        <v>413</v>
      </c>
      <c r="O651" t="s">
        <v>2626</v>
      </c>
      <c r="P651" t="s">
        <v>557</v>
      </c>
      <c r="Q651">
        <v>353</v>
      </c>
      <c r="R651">
        <v>175</v>
      </c>
      <c r="S651">
        <v>190</v>
      </c>
      <c r="T651"/>
      <c r="U651" t="s">
        <v>417</v>
      </c>
      <c r="V651" t="s">
        <v>418</v>
      </c>
      <c r="W651" t="s">
        <v>516</v>
      </c>
      <c r="X651" t="s">
        <v>2627</v>
      </c>
      <c r="Y651" t="s">
        <v>418</v>
      </c>
      <c r="Z651" t="s">
        <v>420</v>
      </c>
      <c r="AA651"/>
      <c r="AB651" t="s">
        <v>3631</v>
      </c>
      <c r="AC651" t="s">
        <v>2628</v>
      </c>
      <c r="AD651" t="s">
        <v>2629</v>
      </c>
      <c r="AE651"/>
      <c r="AF651"/>
      <c r="AG651" t="s">
        <v>3674</v>
      </c>
      <c r="AH651" t="s">
        <v>3225</v>
      </c>
      <c r="AI651" t="s">
        <v>2630</v>
      </c>
      <c r="AJ651" t="s">
        <v>1358</v>
      </c>
      <c r="AK651" t="s">
        <v>4579</v>
      </c>
      <c r="AL651" t="s">
        <v>4770</v>
      </c>
      <c r="AM651" t="s">
        <v>4913</v>
      </c>
    </row>
    <row r="652" spans="1:39" x14ac:dyDescent="0.25">
      <c r="A652" t="s">
        <v>2639</v>
      </c>
      <c r="B652"/>
      <c r="C652" t="s">
        <v>2640</v>
      </c>
      <c r="D652" t="s">
        <v>2624</v>
      </c>
      <c r="E652" t="s">
        <v>5110</v>
      </c>
      <c r="F652" s="1">
        <v>612</v>
      </c>
      <c r="G652"/>
      <c r="H652" s="11">
        <v>101.9</v>
      </c>
      <c r="I652" s="11">
        <f t="shared" si="21"/>
        <v>117.18500000000002</v>
      </c>
      <c r="J652" s="12">
        <f t="shared" si="22"/>
        <v>111.32575</v>
      </c>
      <c r="K652" s="11">
        <v>231.8</v>
      </c>
      <c r="L652" t="s">
        <v>2641</v>
      </c>
      <c r="M652">
        <v>18</v>
      </c>
      <c r="N652" t="s">
        <v>413</v>
      </c>
      <c r="O652" t="s">
        <v>2637</v>
      </c>
      <c r="P652" t="s">
        <v>557</v>
      </c>
      <c r="Q652">
        <v>349</v>
      </c>
      <c r="R652">
        <v>175</v>
      </c>
      <c r="S652">
        <v>239</v>
      </c>
      <c r="T652"/>
      <c r="U652" t="s">
        <v>430</v>
      </c>
      <c r="V652" t="s">
        <v>418</v>
      </c>
      <c r="W652" t="s">
        <v>516</v>
      </c>
      <c r="X652" t="s">
        <v>2642</v>
      </c>
      <c r="Y652" t="s">
        <v>418</v>
      </c>
      <c r="Z652" t="s">
        <v>455</v>
      </c>
      <c r="AA652"/>
      <c r="AB652"/>
      <c r="AC652" t="s">
        <v>2628</v>
      </c>
      <c r="AD652" t="s">
        <v>2629</v>
      </c>
      <c r="AE652"/>
      <c r="AF652"/>
      <c r="AG652"/>
      <c r="AH652" t="s">
        <v>3225</v>
      </c>
      <c r="AI652" t="s">
        <v>1357</v>
      </c>
      <c r="AJ652" t="s">
        <v>1358</v>
      </c>
      <c r="AK652" t="s">
        <v>4772</v>
      </c>
      <c r="AL652"/>
      <c r="AM652" t="s">
        <v>4923</v>
      </c>
    </row>
    <row r="653" spans="1:39" x14ac:dyDescent="0.25">
      <c r="A653" t="s">
        <v>2634</v>
      </c>
      <c r="B653"/>
      <c r="C653" t="s">
        <v>2635</v>
      </c>
      <c r="D653" t="s">
        <v>2624</v>
      </c>
      <c r="E653" t="s">
        <v>5110</v>
      </c>
      <c r="F653" s="1">
        <v>613</v>
      </c>
      <c r="G653"/>
      <c r="H653" s="11">
        <v>101.9</v>
      </c>
      <c r="I653" s="11">
        <f t="shared" si="21"/>
        <v>117.18500000000002</v>
      </c>
      <c r="J653" s="12">
        <f t="shared" si="22"/>
        <v>111.32575</v>
      </c>
      <c r="K653" s="11">
        <v>231.8</v>
      </c>
      <c r="L653" t="s">
        <v>2636</v>
      </c>
      <c r="M653">
        <v>27</v>
      </c>
      <c r="N653" t="s">
        <v>413</v>
      </c>
      <c r="O653" t="s">
        <v>2637</v>
      </c>
      <c r="P653" t="s">
        <v>557</v>
      </c>
      <c r="Q653">
        <v>349</v>
      </c>
      <c r="R653">
        <v>175</v>
      </c>
      <c r="S653">
        <v>239</v>
      </c>
      <c r="T653"/>
      <c r="U653" t="s">
        <v>430</v>
      </c>
      <c r="V653" t="s">
        <v>418</v>
      </c>
      <c r="W653" t="s">
        <v>516</v>
      </c>
      <c r="X653" t="s">
        <v>2638</v>
      </c>
      <c r="Y653" t="s">
        <v>418</v>
      </c>
      <c r="Z653" t="s">
        <v>420</v>
      </c>
      <c r="AA653"/>
      <c r="AB653"/>
      <c r="AC653" t="s">
        <v>2628</v>
      </c>
      <c r="AD653" t="s">
        <v>2629</v>
      </c>
      <c r="AE653"/>
      <c r="AF653"/>
      <c r="AG653"/>
      <c r="AH653" t="s">
        <v>3225</v>
      </c>
      <c r="AI653" t="s">
        <v>2630</v>
      </c>
      <c r="AJ653" t="s">
        <v>1358</v>
      </c>
      <c r="AK653" t="s">
        <v>4579</v>
      </c>
      <c r="AL653" t="s">
        <v>4490</v>
      </c>
      <c r="AM653" t="s">
        <v>4900</v>
      </c>
    </row>
    <row r="654" spans="1:39" x14ac:dyDescent="0.25">
      <c r="A654" t="s">
        <v>2655</v>
      </c>
      <c r="B654"/>
      <c r="C654" t="s">
        <v>2656</v>
      </c>
      <c r="D654" t="s">
        <v>2624</v>
      </c>
      <c r="E654" t="s">
        <v>5110</v>
      </c>
      <c r="F654" s="1">
        <v>614</v>
      </c>
      <c r="G654"/>
      <c r="H654" s="11">
        <v>104.9</v>
      </c>
      <c r="I654" s="11">
        <f t="shared" si="21"/>
        <v>120.63500000000002</v>
      </c>
      <c r="J654" s="12">
        <f t="shared" si="22"/>
        <v>114.60325000000003</v>
      </c>
      <c r="K654" s="11">
        <v>238.5</v>
      </c>
      <c r="L654" t="s">
        <v>2657</v>
      </c>
      <c r="M654">
        <v>16.5</v>
      </c>
      <c r="N654" t="s">
        <v>413</v>
      </c>
      <c r="O654" t="s">
        <v>2652</v>
      </c>
      <c r="P654" t="s">
        <v>557</v>
      </c>
      <c r="Q654">
        <v>305</v>
      </c>
      <c r="R654">
        <v>175</v>
      </c>
      <c r="S654">
        <v>220</v>
      </c>
      <c r="T654"/>
      <c r="U654" t="s">
        <v>430</v>
      </c>
      <c r="V654" t="s">
        <v>418</v>
      </c>
      <c r="W654" t="s">
        <v>516</v>
      </c>
      <c r="X654" t="s">
        <v>2658</v>
      </c>
      <c r="Y654" t="s">
        <v>418</v>
      </c>
      <c r="Z654" t="s">
        <v>455</v>
      </c>
      <c r="AA654"/>
      <c r="AB654"/>
      <c r="AC654" t="s">
        <v>2628</v>
      </c>
      <c r="AD654" t="s">
        <v>2629</v>
      </c>
      <c r="AE654"/>
      <c r="AF654"/>
      <c r="AG654"/>
      <c r="AH654" t="s">
        <v>3225</v>
      </c>
      <c r="AI654" t="s">
        <v>2659</v>
      </c>
      <c r="AJ654" t="s">
        <v>1358</v>
      </c>
      <c r="AK654" t="s">
        <v>4776</v>
      </c>
      <c r="AL654"/>
      <c r="AM654" t="s">
        <v>4923</v>
      </c>
    </row>
    <row r="655" spans="1:39" x14ac:dyDescent="0.25">
      <c r="A655" t="s">
        <v>2649</v>
      </c>
      <c r="B655"/>
      <c r="C655" t="s">
        <v>2650</v>
      </c>
      <c r="D655" t="s">
        <v>2624</v>
      </c>
      <c r="E655" t="s">
        <v>5110</v>
      </c>
      <c r="F655" s="1">
        <v>615</v>
      </c>
      <c r="G655"/>
      <c r="H655" s="11">
        <v>104.9</v>
      </c>
      <c r="I655" s="11">
        <f t="shared" si="21"/>
        <v>120.63500000000002</v>
      </c>
      <c r="J655" s="12">
        <f t="shared" si="22"/>
        <v>114.60325000000003</v>
      </c>
      <c r="K655" s="11">
        <v>238.5</v>
      </c>
      <c r="L655" t="s">
        <v>2651</v>
      </c>
      <c r="M655">
        <v>21</v>
      </c>
      <c r="N655" t="s">
        <v>413</v>
      </c>
      <c r="O655" t="s">
        <v>2652</v>
      </c>
      <c r="P655" t="s">
        <v>557</v>
      </c>
      <c r="Q655">
        <v>305</v>
      </c>
      <c r="R655">
        <v>175</v>
      </c>
      <c r="S655">
        <v>220</v>
      </c>
      <c r="T655"/>
      <c r="U655" t="s">
        <v>430</v>
      </c>
      <c r="V655" t="s">
        <v>418</v>
      </c>
      <c r="W655" t="s">
        <v>516</v>
      </c>
      <c r="X655" t="s">
        <v>2653</v>
      </c>
      <c r="Y655" t="s">
        <v>418</v>
      </c>
      <c r="Z655" t="s">
        <v>420</v>
      </c>
      <c r="AA655"/>
      <c r="AB655"/>
      <c r="AC655" t="s">
        <v>2628</v>
      </c>
      <c r="AD655" t="s">
        <v>2629</v>
      </c>
      <c r="AE655"/>
      <c r="AF655"/>
      <c r="AG655"/>
      <c r="AH655" t="s">
        <v>3225</v>
      </c>
      <c r="AI655" t="s">
        <v>2654</v>
      </c>
      <c r="AJ655" t="s">
        <v>1358</v>
      </c>
      <c r="AK655" t="s">
        <v>4579</v>
      </c>
      <c r="AL655" t="s">
        <v>4490</v>
      </c>
      <c r="AM655" t="s">
        <v>5062</v>
      </c>
    </row>
    <row r="656" spans="1:39" x14ac:dyDescent="0.25">
      <c r="A656" t="s">
        <v>1425</v>
      </c>
      <c r="B656"/>
      <c r="C656" t="s">
        <v>2660</v>
      </c>
      <c r="D656" t="s">
        <v>2624</v>
      </c>
      <c r="E656" t="s">
        <v>5110</v>
      </c>
      <c r="F656" s="1">
        <v>616</v>
      </c>
      <c r="G656"/>
      <c r="H656" s="11">
        <v>112.4</v>
      </c>
      <c r="I656" s="11">
        <f t="shared" si="21"/>
        <v>129.26000000000002</v>
      </c>
      <c r="J656" s="12">
        <f t="shared" si="22"/>
        <v>122.79700000000003</v>
      </c>
      <c r="K656" s="11">
        <v>255.4</v>
      </c>
      <c r="L656" t="s">
        <v>2661</v>
      </c>
      <c r="M656">
        <v>28</v>
      </c>
      <c r="N656" t="s">
        <v>413</v>
      </c>
      <c r="O656" t="s">
        <v>2662</v>
      </c>
      <c r="P656" t="s">
        <v>557</v>
      </c>
      <c r="Q656">
        <v>394</v>
      </c>
      <c r="R656">
        <v>175</v>
      </c>
      <c r="S656">
        <v>190</v>
      </c>
      <c r="T656"/>
      <c r="U656" t="s">
        <v>417</v>
      </c>
      <c r="V656" t="s">
        <v>418</v>
      </c>
      <c r="W656" t="s">
        <v>516</v>
      </c>
      <c r="X656" t="s">
        <v>1421</v>
      </c>
      <c r="Y656" t="s">
        <v>418</v>
      </c>
      <c r="Z656" t="s">
        <v>420</v>
      </c>
      <c r="AA656"/>
      <c r="AB656"/>
      <c r="AC656" t="s">
        <v>2628</v>
      </c>
      <c r="AD656" t="s">
        <v>2629</v>
      </c>
      <c r="AE656"/>
      <c r="AF656"/>
      <c r="AG656"/>
      <c r="AH656" t="s">
        <v>3225</v>
      </c>
      <c r="AI656" t="s">
        <v>2841</v>
      </c>
      <c r="AJ656" t="s">
        <v>1358</v>
      </c>
      <c r="AK656" t="s">
        <v>4777</v>
      </c>
      <c r="AL656" t="s">
        <v>4593</v>
      </c>
      <c r="AM656" t="s">
        <v>4904</v>
      </c>
    </row>
    <row r="657" spans="1:42" x14ac:dyDescent="0.25">
      <c r="A657" t="s">
        <v>1430</v>
      </c>
      <c r="B657"/>
      <c r="C657" t="s">
        <v>2663</v>
      </c>
      <c r="D657" t="s">
        <v>2624</v>
      </c>
      <c r="E657" t="s">
        <v>5110</v>
      </c>
      <c r="F657" s="1">
        <v>617</v>
      </c>
      <c r="G657"/>
      <c r="H657" s="11">
        <v>104</v>
      </c>
      <c r="I657" s="11">
        <f t="shared" si="21"/>
        <v>119.60000000000001</v>
      </c>
      <c r="J657" s="12">
        <f t="shared" si="22"/>
        <v>113.62000000000002</v>
      </c>
      <c r="K657" s="11">
        <v>236.6</v>
      </c>
      <c r="L657" t="s">
        <v>2664</v>
      </c>
      <c r="M657">
        <v>25</v>
      </c>
      <c r="N657" t="s">
        <v>413</v>
      </c>
      <c r="O657" t="s">
        <v>2665</v>
      </c>
      <c r="P657" t="s">
        <v>557</v>
      </c>
      <c r="Q657">
        <v>330</v>
      </c>
      <c r="R657">
        <v>172</v>
      </c>
      <c r="S657">
        <v>242</v>
      </c>
      <c r="T657"/>
      <c r="U657" t="s">
        <v>2666</v>
      </c>
      <c r="V657" t="s">
        <v>419</v>
      </c>
      <c r="W657" t="s">
        <v>1429</v>
      </c>
      <c r="X657" t="s">
        <v>1426</v>
      </c>
      <c r="Y657" t="s">
        <v>418</v>
      </c>
      <c r="Z657" t="s">
        <v>420</v>
      </c>
      <c r="AA657"/>
      <c r="AB657"/>
      <c r="AC657" t="s">
        <v>2628</v>
      </c>
      <c r="AD657" t="s">
        <v>2629</v>
      </c>
      <c r="AE657"/>
      <c r="AF657"/>
      <c r="AG657"/>
      <c r="AH657" t="s">
        <v>3225</v>
      </c>
      <c r="AI657" t="s">
        <v>2842</v>
      </c>
      <c r="AJ657" t="s">
        <v>1358</v>
      </c>
      <c r="AK657" t="s">
        <v>4778</v>
      </c>
      <c r="AL657" t="s">
        <v>4593</v>
      </c>
      <c r="AM657" t="s">
        <v>4904</v>
      </c>
    </row>
    <row r="658" spans="1:42" x14ac:dyDescent="0.25">
      <c r="A658" t="s">
        <v>2671</v>
      </c>
      <c r="B658"/>
      <c r="C658" t="s">
        <v>2672</v>
      </c>
      <c r="D658" t="s">
        <v>2624</v>
      </c>
      <c r="E658" t="s">
        <v>5110</v>
      </c>
      <c r="F658" s="1">
        <v>618</v>
      </c>
      <c r="G658"/>
      <c r="H658" s="11">
        <v>128.30000000000001</v>
      </c>
      <c r="I658" s="11">
        <f t="shared" si="21"/>
        <v>147.54500000000002</v>
      </c>
      <c r="J658" s="12">
        <f t="shared" si="22"/>
        <v>140.16775000000001</v>
      </c>
      <c r="K658" s="11">
        <v>291.60000000000002</v>
      </c>
      <c r="L658" t="s">
        <v>2673</v>
      </c>
      <c r="M658">
        <v>20.5</v>
      </c>
      <c r="N658" t="s">
        <v>413</v>
      </c>
      <c r="O658" t="s">
        <v>2669</v>
      </c>
      <c r="P658" t="s">
        <v>557</v>
      </c>
      <c r="Q658">
        <v>349</v>
      </c>
      <c r="R658">
        <v>175</v>
      </c>
      <c r="S658">
        <v>290</v>
      </c>
      <c r="T658"/>
      <c r="U658" t="s">
        <v>430</v>
      </c>
      <c r="V658" t="s">
        <v>418</v>
      </c>
      <c r="W658" t="s">
        <v>516</v>
      </c>
      <c r="X658" t="s">
        <v>2674</v>
      </c>
      <c r="Y658" t="s">
        <v>418</v>
      </c>
      <c r="Z658" t="s">
        <v>455</v>
      </c>
      <c r="AA658"/>
      <c r="AB658"/>
      <c r="AC658" t="s">
        <v>2628</v>
      </c>
      <c r="AD658" t="s">
        <v>2629</v>
      </c>
      <c r="AE658"/>
      <c r="AF658"/>
      <c r="AG658"/>
      <c r="AH658" t="s">
        <v>3225</v>
      </c>
      <c r="AI658" t="s">
        <v>2841</v>
      </c>
      <c r="AJ658" t="s">
        <v>1358</v>
      </c>
      <c r="AK658" t="s">
        <v>4778</v>
      </c>
      <c r="AL658"/>
      <c r="AM658" t="s">
        <v>4923</v>
      </c>
    </row>
    <row r="659" spans="1:42" x14ac:dyDescent="0.25">
      <c r="A659" t="s">
        <v>2667</v>
      </c>
      <c r="B659"/>
      <c r="C659" t="s">
        <v>2668</v>
      </c>
      <c r="D659" t="s">
        <v>2624</v>
      </c>
      <c r="E659" t="s">
        <v>5110</v>
      </c>
      <c r="F659" s="1">
        <v>619</v>
      </c>
      <c r="G659"/>
      <c r="H659" s="11">
        <v>128.30000000000001</v>
      </c>
      <c r="I659" s="11">
        <f t="shared" si="21"/>
        <v>147.54500000000002</v>
      </c>
      <c r="J659" s="12">
        <f t="shared" si="22"/>
        <v>140.16775000000001</v>
      </c>
      <c r="K659" s="11">
        <v>291.60000000000002</v>
      </c>
      <c r="L659" t="s">
        <v>4779</v>
      </c>
      <c r="M659">
        <v>31.5</v>
      </c>
      <c r="N659" t="s">
        <v>413</v>
      </c>
      <c r="O659" t="s">
        <v>2669</v>
      </c>
      <c r="P659" t="s">
        <v>557</v>
      </c>
      <c r="Q659">
        <v>349</v>
      </c>
      <c r="R659">
        <v>175</v>
      </c>
      <c r="S659">
        <v>290</v>
      </c>
      <c r="T659"/>
      <c r="U659" t="s">
        <v>430</v>
      </c>
      <c r="V659" t="s">
        <v>418</v>
      </c>
      <c r="W659" t="s">
        <v>516</v>
      </c>
      <c r="X659" t="s">
        <v>2670</v>
      </c>
      <c r="Y659" t="s">
        <v>418</v>
      </c>
      <c r="Z659" t="s">
        <v>420</v>
      </c>
      <c r="AA659"/>
      <c r="AB659"/>
      <c r="AC659" t="s">
        <v>2628</v>
      </c>
      <c r="AD659" t="s">
        <v>2629</v>
      </c>
      <c r="AE659"/>
      <c r="AF659"/>
      <c r="AG659"/>
      <c r="AH659" t="s">
        <v>3225</v>
      </c>
      <c r="AI659" t="s">
        <v>2843</v>
      </c>
      <c r="AJ659" t="s">
        <v>1358</v>
      </c>
      <c r="AK659" t="s">
        <v>4778</v>
      </c>
      <c r="AL659" t="s">
        <v>4593</v>
      </c>
      <c r="AM659" t="s">
        <v>4904</v>
      </c>
    </row>
    <row r="660" spans="1:42" x14ac:dyDescent="0.25">
      <c r="A660" t="s">
        <v>2680</v>
      </c>
      <c r="B660"/>
      <c r="C660" t="s">
        <v>2681</v>
      </c>
      <c r="D660" t="s">
        <v>2624</v>
      </c>
      <c r="E660" t="s">
        <v>5110</v>
      </c>
      <c r="F660" s="1">
        <v>620</v>
      </c>
      <c r="G660"/>
      <c r="H660" s="11">
        <v>130.80000000000001</v>
      </c>
      <c r="I660" s="11">
        <f t="shared" si="21"/>
        <v>150.42000000000002</v>
      </c>
      <c r="J660" s="12">
        <f t="shared" si="22"/>
        <v>142.89900000000003</v>
      </c>
      <c r="K660" s="11">
        <v>297.5</v>
      </c>
      <c r="L660" t="s">
        <v>2682</v>
      </c>
      <c r="M660">
        <v>26</v>
      </c>
      <c r="N660" t="s">
        <v>413</v>
      </c>
      <c r="O660" t="s">
        <v>2678</v>
      </c>
      <c r="P660" t="s">
        <v>557</v>
      </c>
      <c r="Q660">
        <v>513</v>
      </c>
      <c r="R660">
        <v>189</v>
      </c>
      <c r="S660">
        <v>223</v>
      </c>
      <c r="T660"/>
      <c r="U660" t="s">
        <v>430</v>
      </c>
      <c r="V660" t="s">
        <v>422</v>
      </c>
      <c r="W660" t="s">
        <v>516</v>
      </c>
      <c r="X660" t="s">
        <v>2683</v>
      </c>
      <c r="Y660" t="s">
        <v>418</v>
      </c>
      <c r="Z660" t="s">
        <v>455</v>
      </c>
      <c r="AA660"/>
      <c r="AB660"/>
      <c r="AC660" t="s">
        <v>2628</v>
      </c>
      <c r="AD660" t="s">
        <v>2629</v>
      </c>
      <c r="AE660"/>
      <c r="AF660"/>
      <c r="AG660"/>
      <c r="AH660" t="s">
        <v>3225</v>
      </c>
      <c r="AI660" t="s">
        <v>2841</v>
      </c>
      <c r="AJ660" t="s">
        <v>1358</v>
      </c>
      <c r="AK660" t="s">
        <v>4778</v>
      </c>
      <c r="AL660" t="s">
        <v>4887</v>
      </c>
      <c r="AM660" t="s">
        <v>4923</v>
      </c>
    </row>
    <row r="661" spans="1:42" x14ac:dyDescent="0.25">
      <c r="A661" t="s">
        <v>2675</v>
      </c>
      <c r="B661"/>
      <c r="C661" t="s">
        <v>2676</v>
      </c>
      <c r="D661" t="s">
        <v>2624</v>
      </c>
      <c r="E661" t="s">
        <v>5110</v>
      </c>
      <c r="F661" s="1">
        <v>621</v>
      </c>
      <c r="G661"/>
      <c r="H661" s="11">
        <v>130.80000000000001</v>
      </c>
      <c r="I661" s="11">
        <f t="shared" si="21"/>
        <v>150.42000000000002</v>
      </c>
      <c r="J661" s="12">
        <f t="shared" si="22"/>
        <v>142.89900000000003</v>
      </c>
      <c r="K661" s="11">
        <v>297.5</v>
      </c>
      <c r="L661" t="s">
        <v>2677</v>
      </c>
      <c r="M661">
        <v>37</v>
      </c>
      <c r="N661" t="s">
        <v>413</v>
      </c>
      <c r="O661" t="s">
        <v>2678</v>
      </c>
      <c r="P661" t="s">
        <v>557</v>
      </c>
      <c r="Q661">
        <v>513</v>
      </c>
      <c r="R661">
        <v>189</v>
      </c>
      <c r="S661">
        <v>223</v>
      </c>
      <c r="T661"/>
      <c r="U661" t="s">
        <v>430</v>
      </c>
      <c r="V661" t="s">
        <v>422</v>
      </c>
      <c r="W661" t="s">
        <v>516</v>
      </c>
      <c r="X661" t="s">
        <v>2679</v>
      </c>
      <c r="Y661" t="s">
        <v>418</v>
      </c>
      <c r="Z661" t="s">
        <v>420</v>
      </c>
      <c r="AA661"/>
      <c r="AB661"/>
      <c r="AC661" t="s">
        <v>2628</v>
      </c>
      <c r="AD661" t="s">
        <v>2629</v>
      </c>
      <c r="AE661"/>
      <c r="AF661"/>
      <c r="AG661"/>
      <c r="AH661" t="s">
        <v>3225</v>
      </c>
      <c r="AI661" t="s">
        <v>2841</v>
      </c>
      <c r="AJ661" t="s">
        <v>1358</v>
      </c>
      <c r="AK661" t="s">
        <v>4778</v>
      </c>
      <c r="AL661" t="s">
        <v>4593</v>
      </c>
      <c r="AM661" t="s">
        <v>4904</v>
      </c>
    </row>
    <row r="662" spans="1:42" x14ac:dyDescent="0.25">
      <c r="A662" t="s">
        <v>2689</v>
      </c>
      <c r="B662"/>
      <c r="C662" t="s">
        <v>2690</v>
      </c>
      <c r="D662" t="s">
        <v>2624</v>
      </c>
      <c r="E662" t="s">
        <v>5110</v>
      </c>
      <c r="F662" s="1">
        <v>622</v>
      </c>
      <c r="G662"/>
      <c r="H662" s="11">
        <v>149.19999999999999</v>
      </c>
      <c r="I662" s="11">
        <f t="shared" si="21"/>
        <v>171.58</v>
      </c>
      <c r="J662" s="12">
        <f t="shared" si="22"/>
        <v>163.00100000000003</v>
      </c>
      <c r="K662" s="11">
        <v>339.3</v>
      </c>
      <c r="L662" t="s">
        <v>2691</v>
      </c>
      <c r="M662">
        <v>33</v>
      </c>
      <c r="N662" t="s">
        <v>413</v>
      </c>
      <c r="O662" t="s">
        <v>2687</v>
      </c>
      <c r="P662" t="s">
        <v>557</v>
      </c>
      <c r="Q662">
        <v>513</v>
      </c>
      <c r="R662">
        <v>223</v>
      </c>
      <c r="S662">
        <v>223</v>
      </c>
      <c r="T662"/>
      <c r="U662" t="s">
        <v>430</v>
      </c>
      <c r="V662" t="s">
        <v>422</v>
      </c>
      <c r="W662" t="s">
        <v>516</v>
      </c>
      <c r="X662" t="s">
        <v>2692</v>
      </c>
      <c r="Y662" t="s">
        <v>418</v>
      </c>
      <c r="Z662" t="s">
        <v>455</v>
      </c>
      <c r="AA662"/>
      <c r="AB662"/>
      <c r="AC662" t="s">
        <v>2628</v>
      </c>
      <c r="AD662" t="s">
        <v>2629</v>
      </c>
      <c r="AE662"/>
      <c r="AF662"/>
      <c r="AG662" t="s">
        <v>438</v>
      </c>
      <c r="AH662" t="s">
        <v>3225</v>
      </c>
      <c r="AI662" t="s">
        <v>2844</v>
      </c>
      <c r="AJ662" t="s">
        <v>1358</v>
      </c>
      <c r="AK662" t="s">
        <v>4771</v>
      </c>
      <c r="AL662"/>
      <c r="AM662" t="s">
        <v>4923</v>
      </c>
    </row>
    <row r="663" spans="1:42" x14ac:dyDescent="0.25">
      <c r="A663" t="s">
        <v>2684</v>
      </c>
      <c r="B663"/>
      <c r="C663" t="s">
        <v>2685</v>
      </c>
      <c r="D663" t="s">
        <v>2624</v>
      </c>
      <c r="E663" t="s">
        <v>5110</v>
      </c>
      <c r="F663" s="1">
        <v>623</v>
      </c>
      <c r="G663"/>
      <c r="H663" s="11">
        <v>149.19999999999999</v>
      </c>
      <c r="I663" s="11">
        <f t="shared" si="21"/>
        <v>171.58</v>
      </c>
      <c r="J663" s="12">
        <f t="shared" si="22"/>
        <v>163.00100000000003</v>
      </c>
      <c r="K663" s="11">
        <v>339.3</v>
      </c>
      <c r="L663" t="s">
        <v>2686</v>
      </c>
      <c r="M663">
        <v>46</v>
      </c>
      <c r="N663" t="s">
        <v>413</v>
      </c>
      <c r="O663" t="s">
        <v>2687</v>
      </c>
      <c r="P663" t="s">
        <v>557</v>
      </c>
      <c r="Q663">
        <v>513</v>
      </c>
      <c r="R663">
        <v>223</v>
      </c>
      <c r="S663">
        <v>223</v>
      </c>
      <c r="T663"/>
      <c r="U663" t="s">
        <v>430</v>
      </c>
      <c r="V663" t="s">
        <v>422</v>
      </c>
      <c r="W663" t="s">
        <v>516</v>
      </c>
      <c r="X663" t="s">
        <v>2688</v>
      </c>
      <c r="Y663" t="s">
        <v>418</v>
      </c>
      <c r="Z663" t="s">
        <v>420</v>
      </c>
      <c r="AA663"/>
      <c r="AB663" t="s">
        <v>3631</v>
      </c>
      <c r="AC663" t="s">
        <v>2628</v>
      </c>
      <c r="AD663" t="s">
        <v>2629</v>
      </c>
      <c r="AE663"/>
      <c r="AF663"/>
      <c r="AG663"/>
      <c r="AH663" t="s">
        <v>3225</v>
      </c>
      <c r="AI663" t="s">
        <v>2841</v>
      </c>
      <c r="AJ663" t="s">
        <v>1358</v>
      </c>
      <c r="AK663" t="s">
        <v>4778</v>
      </c>
      <c r="AL663" t="s">
        <v>4593</v>
      </c>
      <c r="AM663" t="s">
        <v>4904</v>
      </c>
    </row>
    <row r="664" spans="1:42" s="3" customFormat="1" x14ac:dyDescent="0.25">
      <c r="A664" t="s">
        <v>2698</v>
      </c>
      <c r="B664"/>
      <c r="C664" t="s">
        <v>2699</v>
      </c>
      <c r="D664" t="s">
        <v>2624</v>
      </c>
      <c r="E664" t="s">
        <v>5110</v>
      </c>
      <c r="F664" s="1">
        <v>624</v>
      </c>
      <c r="G664"/>
      <c r="H664" s="11">
        <v>179.4</v>
      </c>
      <c r="I664" s="11">
        <f t="shared" si="21"/>
        <v>206.31</v>
      </c>
      <c r="J664" s="12">
        <f t="shared" si="22"/>
        <v>195.99449999999999</v>
      </c>
      <c r="K664" s="11">
        <v>408.1</v>
      </c>
      <c r="L664" t="s">
        <v>2700</v>
      </c>
      <c r="M664">
        <v>37.5</v>
      </c>
      <c r="N664" t="s">
        <v>413</v>
      </c>
      <c r="O664" t="s">
        <v>2696</v>
      </c>
      <c r="P664" t="s">
        <v>557</v>
      </c>
      <c r="Q664">
        <v>518</v>
      </c>
      <c r="R664">
        <v>276</v>
      </c>
      <c r="S664">
        <v>242</v>
      </c>
      <c r="T664"/>
      <c r="U664" t="s">
        <v>430</v>
      </c>
      <c r="V664" t="s">
        <v>422</v>
      </c>
      <c r="W664" t="s">
        <v>516</v>
      </c>
      <c r="X664" t="s">
        <v>2701</v>
      </c>
      <c r="Y664" t="s">
        <v>418</v>
      </c>
      <c r="Z664" t="s">
        <v>455</v>
      </c>
      <c r="AA664"/>
      <c r="AB664"/>
      <c r="AC664" t="s">
        <v>2628</v>
      </c>
      <c r="AD664" t="s">
        <v>2629</v>
      </c>
      <c r="AE664"/>
      <c r="AF664"/>
      <c r="AG664" t="s">
        <v>1304</v>
      </c>
      <c r="AH664" t="s">
        <v>3225</v>
      </c>
      <c r="AI664" t="s">
        <v>2841</v>
      </c>
      <c r="AJ664" t="s">
        <v>1358</v>
      </c>
      <c r="AK664" t="s">
        <v>4780</v>
      </c>
      <c r="AL664"/>
      <c r="AM664" t="s">
        <v>4923</v>
      </c>
      <c r="AN664" s="2"/>
      <c r="AO664" s="2"/>
      <c r="AP664" s="2"/>
    </row>
    <row r="665" spans="1:42" s="3" customFormat="1" x14ac:dyDescent="0.25">
      <c r="A665" t="s">
        <v>2693</v>
      </c>
      <c r="B665"/>
      <c r="C665" t="s">
        <v>2694</v>
      </c>
      <c r="D665" t="s">
        <v>2624</v>
      </c>
      <c r="E665" t="s">
        <v>5110</v>
      </c>
      <c r="F665" s="1">
        <v>625</v>
      </c>
      <c r="G665"/>
      <c r="H665" s="11">
        <v>179.4</v>
      </c>
      <c r="I665" s="11">
        <f t="shared" si="21"/>
        <v>206.31</v>
      </c>
      <c r="J665" s="12">
        <f t="shared" si="22"/>
        <v>195.99449999999999</v>
      </c>
      <c r="K665" s="11">
        <v>408.1</v>
      </c>
      <c r="L665" t="s">
        <v>2695</v>
      </c>
      <c r="M665">
        <v>57</v>
      </c>
      <c r="N665" t="s">
        <v>413</v>
      </c>
      <c r="O665" t="s">
        <v>2696</v>
      </c>
      <c r="P665" t="s">
        <v>557</v>
      </c>
      <c r="Q665">
        <v>518</v>
      </c>
      <c r="R665">
        <v>276</v>
      </c>
      <c r="S665">
        <v>242</v>
      </c>
      <c r="T665"/>
      <c r="U665" t="s">
        <v>430</v>
      </c>
      <c r="V665" t="s">
        <v>422</v>
      </c>
      <c r="W665" t="s">
        <v>516</v>
      </c>
      <c r="X665" t="s">
        <v>2697</v>
      </c>
      <c r="Y665" t="s">
        <v>418</v>
      </c>
      <c r="Z665" t="s">
        <v>420</v>
      </c>
      <c r="AA665"/>
      <c r="AB665" t="s">
        <v>3631</v>
      </c>
      <c r="AC665" t="s">
        <v>2628</v>
      </c>
      <c r="AD665" t="s">
        <v>2629</v>
      </c>
      <c r="AE665"/>
      <c r="AF665"/>
      <c r="AG665" t="s">
        <v>1304</v>
      </c>
      <c r="AH665" t="s">
        <v>3225</v>
      </c>
      <c r="AI665" t="s">
        <v>2841</v>
      </c>
      <c r="AJ665" t="s">
        <v>1358</v>
      </c>
      <c r="AK665" t="s">
        <v>4778</v>
      </c>
      <c r="AL665" t="s">
        <v>4593</v>
      </c>
      <c r="AM665" t="s">
        <v>4904</v>
      </c>
      <c r="AN665" s="2"/>
      <c r="AO665" s="2"/>
      <c r="AP665" s="2"/>
    </row>
    <row r="666" spans="1:42" s="3" customFormat="1" x14ac:dyDescent="0.25">
      <c r="A666" t="s">
        <v>2702</v>
      </c>
      <c r="B666"/>
      <c r="C666" t="s">
        <v>2703</v>
      </c>
      <c r="D666" t="s">
        <v>2624</v>
      </c>
      <c r="E666" t="s">
        <v>5110</v>
      </c>
      <c r="F666" s="1">
        <v>626</v>
      </c>
      <c r="G666"/>
      <c r="H666" s="11">
        <v>112.1</v>
      </c>
      <c r="I666" s="11">
        <f t="shared" si="21"/>
        <v>128.91499999999999</v>
      </c>
      <c r="J666" s="12">
        <f t="shared" si="22"/>
        <v>122.46925</v>
      </c>
      <c r="K666" s="11">
        <v>255</v>
      </c>
      <c r="L666" t="s">
        <v>2704</v>
      </c>
      <c r="M666">
        <v>29</v>
      </c>
      <c r="N666" t="s">
        <v>451</v>
      </c>
      <c r="O666" t="s">
        <v>2705</v>
      </c>
      <c r="P666" t="s">
        <v>557</v>
      </c>
      <c r="Q666">
        <v>244</v>
      </c>
      <c r="R666">
        <v>190</v>
      </c>
      <c r="S666">
        <v>275</v>
      </c>
      <c r="T666"/>
      <c r="U666" t="s">
        <v>430</v>
      </c>
      <c r="V666" t="s">
        <v>418</v>
      </c>
      <c r="W666" t="s">
        <v>516</v>
      </c>
      <c r="X666" t="s">
        <v>2706</v>
      </c>
      <c r="Y666" t="s">
        <v>418</v>
      </c>
      <c r="Z666" t="s">
        <v>420</v>
      </c>
      <c r="AA666"/>
      <c r="AB666"/>
      <c r="AC666" t="s">
        <v>2628</v>
      </c>
      <c r="AD666" t="s">
        <v>2629</v>
      </c>
      <c r="AE666"/>
      <c r="AF666"/>
      <c r="AG666"/>
      <c r="AH666" t="s">
        <v>3225</v>
      </c>
      <c r="AI666" t="s">
        <v>1357</v>
      </c>
      <c r="AJ666" t="s">
        <v>1358</v>
      </c>
      <c r="AK666" t="s">
        <v>4579</v>
      </c>
      <c r="AL666" t="s">
        <v>4490</v>
      </c>
      <c r="AM666" t="s">
        <v>4904</v>
      </c>
      <c r="AN666" s="2"/>
      <c r="AO666" s="2"/>
      <c r="AP666" s="2"/>
    </row>
    <row r="667" spans="1:42" s="3" customFormat="1" x14ac:dyDescent="0.25">
      <c r="A667" t="s">
        <v>2977</v>
      </c>
      <c r="B667"/>
      <c r="C667" t="s">
        <v>1595</v>
      </c>
      <c r="D667" t="s">
        <v>2970</v>
      </c>
      <c r="E667" t="s">
        <v>5082</v>
      </c>
      <c r="F667" s="1">
        <v>627</v>
      </c>
      <c r="G667"/>
      <c r="H667" s="11">
        <v>126.9</v>
      </c>
      <c r="I667" s="11">
        <f t="shared" si="21"/>
        <v>145.935</v>
      </c>
      <c r="J667" s="12">
        <f t="shared" si="22"/>
        <v>138.63825</v>
      </c>
      <c r="K667" s="11">
        <v>288.5</v>
      </c>
      <c r="L667" t="s">
        <v>1596</v>
      </c>
      <c r="M667">
        <v>19.8</v>
      </c>
      <c r="N667" t="s">
        <v>413</v>
      </c>
      <c r="O667" t="s">
        <v>1592</v>
      </c>
      <c r="P667" t="s">
        <v>658</v>
      </c>
      <c r="Q667">
        <v>260</v>
      </c>
      <c r="R667">
        <v>173</v>
      </c>
      <c r="S667">
        <v>206</v>
      </c>
      <c r="T667" t="s">
        <v>1597</v>
      </c>
      <c r="U667" t="s">
        <v>430</v>
      </c>
      <c r="V667" t="s">
        <v>419</v>
      </c>
      <c r="W667" t="s">
        <v>1429</v>
      </c>
      <c r="X667" t="s">
        <v>3889</v>
      </c>
      <c r="Y667" t="s">
        <v>418</v>
      </c>
      <c r="Z667" t="s">
        <v>420</v>
      </c>
      <c r="AA667"/>
      <c r="AB667" t="s">
        <v>3631</v>
      </c>
      <c r="AC667" t="s">
        <v>3567</v>
      </c>
      <c r="AD667" t="s">
        <v>2971</v>
      </c>
      <c r="AE667"/>
      <c r="AF667"/>
      <c r="AG667" t="s">
        <v>1087</v>
      </c>
      <c r="AH667" t="s">
        <v>3225</v>
      </c>
      <c r="AI667" t="s">
        <v>1598</v>
      </c>
      <c r="AJ667" t="s">
        <v>755</v>
      </c>
      <c r="AK667" t="s">
        <v>4599</v>
      </c>
      <c r="AL667" t="s">
        <v>4600</v>
      </c>
      <c r="AM667" t="s">
        <v>4904</v>
      </c>
      <c r="AN667" s="2"/>
      <c r="AO667" s="2"/>
      <c r="AP667" s="2"/>
    </row>
    <row r="668" spans="1:42" x14ac:dyDescent="0.25">
      <c r="A668" t="s">
        <v>2975</v>
      </c>
      <c r="B668"/>
      <c r="C668" t="s">
        <v>1590</v>
      </c>
      <c r="D668" t="s">
        <v>2970</v>
      </c>
      <c r="E668" t="s">
        <v>5082</v>
      </c>
      <c r="F668" s="1">
        <v>628</v>
      </c>
      <c r="G668"/>
      <c r="H668" s="11">
        <v>119.7</v>
      </c>
      <c r="I668" s="11">
        <f t="shared" si="21"/>
        <v>137.655</v>
      </c>
      <c r="J668" s="12">
        <f t="shared" si="22"/>
        <v>130.77224999999999</v>
      </c>
      <c r="K668" s="11">
        <v>272.10000000000002</v>
      </c>
      <c r="L668" t="s">
        <v>1591</v>
      </c>
      <c r="M668">
        <v>18</v>
      </c>
      <c r="N668" t="s">
        <v>413</v>
      </c>
      <c r="O668" t="s">
        <v>1592</v>
      </c>
      <c r="P668" t="s">
        <v>658</v>
      </c>
      <c r="Q668">
        <v>260</v>
      </c>
      <c r="R668">
        <v>173</v>
      </c>
      <c r="S668">
        <v>206</v>
      </c>
      <c r="T668" t="s">
        <v>1588</v>
      </c>
      <c r="U668" t="s">
        <v>430</v>
      </c>
      <c r="V668" t="s">
        <v>419</v>
      </c>
      <c r="W668" t="s">
        <v>1593</v>
      </c>
      <c r="X668" t="s">
        <v>4000</v>
      </c>
      <c r="Y668" t="s">
        <v>418</v>
      </c>
      <c r="Z668" t="s">
        <v>420</v>
      </c>
      <c r="AA668"/>
      <c r="AB668" t="s">
        <v>3631</v>
      </c>
      <c r="AC668" t="s">
        <v>3567</v>
      </c>
      <c r="AD668" t="s">
        <v>2971</v>
      </c>
      <c r="AE668"/>
      <c r="AF668"/>
      <c r="AG668" t="s">
        <v>1087</v>
      </c>
      <c r="AH668" t="s">
        <v>3225</v>
      </c>
      <c r="AI668" t="s">
        <v>1594</v>
      </c>
      <c r="AJ668" t="s">
        <v>755</v>
      </c>
      <c r="AK668" t="s">
        <v>4597</v>
      </c>
      <c r="AL668" t="s">
        <v>4598</v>
      </c>
      <c r="AM668" t="s">
        <v>4906</v>
      </c>
    </row>
    <row r="669" spans="1:42" x14ac:dyDescent="0.25">
      <c r="A669" t="s">
        <v>2976</v>
      </c>
      <c r="B669"/>
      <c r="C669" t="s">
        <v>3065</v>
      </c>
      <c r="D669" t="s">
        <v>2970</v>
      </c>
      <c r="E669" t="s">
        <v>5082</v>
      </c>
      <c r="F669" s="1">
        <v>629</v>
      </c>
      <c r="G669"/>
      <c r="H669" s="11">
        <v>119.7</v>
      </c>
      <c r="I669" s="11">
        <f t="shared" si="21"/>
        <v>137.655</v>
      </c>
      <c r="J669" s="12">
        <f t="shared" si="22"/>
        <v>130.77224999999999</v>
      </c>
      <c r="K669" s="11">
        <v>272.10000000000002</v>
      </c>
      <c r="L669" t="s">
        <v>1591</v>
      </c>
      <c r="M669">
        <v>18</v>
      </c>
      <c r="N669" t="s">
        <v>413</v>
      </c>
      <c r="O669" t="s">
        <v>1592</v>
      </c>
      <c r="P669" t="s">
        <v>658</v>
      </c>
      <c r="Q669">
        <v>260</v>
      </c>
      <c r="R669">
        <v>173</v>
      </c>
      <c r="S669">
        <v>206</v>
      </c>
      <c r="T669" t="s">
        <v>1588</v>
      </c>
      <c r="U669" t="s">
        <v>430</v>
      </c>
      <c r="V669" t="s">
        <v>419</v>
      </c>
      <c r="W669" t="s">
        <v>1429</v>
      </c>
      <c r="X669" t="s">
        <v>3878</v>
      </c>
      <c r="Y669" t="s">
        <v>418</v>
      </c>
      <c r="Z669" t="s">
        <v>420</v>
      </c>
      <c r="AA669"/>
      <c r="AB669" t="s">
        <v>3631</v>
      </c>
      <c r="AC669" t="s">
        <v>3567</v>
      </c>
      <c r="AD669" t="s">
        <v>2971</v>
      </c>
      <c r="AE669"/>
      <c r="AF669"/>
      <c r="AG669" t="s">
        <v>1087</v>
      </c>
      <c r="AH669" t="s">
        <v>3225</v>
      </c>
      <c r="AI669" t="s">
        <v>1594</v>
      </c>
      <c r="AJ669" t="s">
        <v>755</v>
      </c>
      <c r="AK669" t="s">
        <v>4597</v>
      </c>
      <c r="AL669" t="s">
        <v>4598</v>
      </c>
      <c r="AM669" t="s">
        <v>4906</v>
      </c>
    </row>
    <row r="670" spans="1:42" x14ac:dyDescent="0.25">
      <c r="A670" t="s">
        <v>2978</v>
      </c>
      <c r="B670"/>
      <c r="C670" t="s">
        <v>3066</v>
      </c>
      <c r="D670" t="s">
        <v>2970</v>
      </c>
      <c r="E670" t="s">
        <v>5082</v>
      </c>
      <c r="F670" s="1">
        <v>630</v>
      </c>
      <c r="G670"/>
      <c r="H670" s="11">
        <v>99.5</v>
      </c>
      <c r="I670" s="11">
        <f t="shared" si="21"/>
        <v>114.425</v>
      </c>
      <c r="J670" s="12">
        <f t="shared" si="22"/>
        <v>108.70375</v>
      </c>
      <c r="K670" s="11">
        <v>226.4</v>
      </c>
      <c r="L670" t="s">
        <v>3353</v>
      </c>
      <c r="M670">
        <v>20</v>
      </c>
      <c r="N670" t="s">
        <v>413</v>
      </c>
      <c r="O670" t="s">
        <v>1093</v>
      </c>
      <c r="P670" t="s">
        <v>658</v>
      </c>
      <c r="Q670">
        <v>278</v>
      </c>
      <c r="R670">
        <v>175</v>
      </c>
      <c r="S670">
        <v>190</v>
      </c>
      <c r="T670" t="s">
        <v>1185</v>
      </c>
      <c r="U670" t="s">
        <v>417</v>
      </c>
      <c r="V670" t="s">
        <v>418</v>
      </c>
      <c r="W670" t="s">
        <v>516</v>
      </c>
      <c r="X670" t="s">
        <v>3891</v>
      </c>
      <c r="Y670" t="s">
        <v>418</v>
      </c>
      <c r="Z670" t="s">
        <v>420</v>
      </c>
      <c r="AA670"/>
      <c r="AB670" t="s">
        <v>3631</v>
      </c>
      <c r="AC670" t="s">
        <v>3567</v>
      </c>
      <c r="AD670" t="s">
        <v>2971</v>
      </c>
      <c r="AE670"/>
      <c r="AF670"/>
      <c r="AG670" t="s">
        <v>2550</v>
      </c>
      <c r="AH670" t="s">
        <v>3225</v>
      </c>
      <c r="AI670" t="s">
        <v>1594</v>
      </c>
      <c r="AJ670" t="s">
        <v>755</v>
      </c>
      <c r="AK670" t="s">
        <v>4597</v>
      </c>
      <c r="AL670" t="s">
        <v>4598</v>
      </c>
      <c r="AM670" t="s">
        <v>4906</v>
      </c>
    </row>
    <row r="671" spans="1:42" x14ac:dyDescent="0.25">
      <c r="A671" t="s">
        <v>2979</v>
      </c>
      <c r="B671"/>
      <c r="C671" t="s">
        <v>3067</v>
      </c>
      <c r="D671" t="s">
        <v>2970</v>
      </c>
      <c r="E671" t="s">
        <v>5082</v>
      </c>
      <c r="F671" s="1">
        <v>631</v>
      </c>
      <c r="G671"/>
      <c r="H671" s="11">
        <v>116.5</v>
      </c>
      <c r="I671" s="11">
        <f t="shared" si="21"/>
        <v>133.97499999999999</v>
      </c>
      <c r="J671" s="12">
        <f t="shared" si="22"/>
        <v>127.27625</v>
      </c>
      <c r="K671" s="11">
        <v>265</v>
      </c>
      <c r="L671" t="s">
        <v>3408</v>
      </c>
      <c r="M671">
        <v>26</v>
      </c>
      <c r="N671" t="s">
        <v>413</v>
      </c>
      <c r="O671" t="s">
        <v>1603</v>
      </c>
      <c r="P671" t="s">
        <v>658</v>
      </c>
      <c r="Q671">
        <v>353</v>
      </c>
      <c r="R671">
        <v>175</v>
      </c>
      <c r="S671">
        <v>190</v>
      </c>
      <c r="T671" t="s">
        <v>724</v>
      </c>
      <c r="U671" t="s">
        <v>417</v>
      </c>
      <c r="V671" t="s">
        <v>418</v>
      </c>
      <c r="W671" t="s">
        <v>516</v>
      </c>
      <c r="X671" t="s">
        <v>3893</v>
      </c>
      <c r="Y671" t="s">
        <v>418</v>
      </c>
      <c r="Z671" t="s">
        <v>420</v>
      </c>
      <c r="AA671"/>
      <c r="AB671" t="s">
        <v>3631</v>
      </c>
      <c r="AC671" t="s">
        <v>3567</v>
      </c>
      <c r="AD671" t="s">
        <v>2971</v>
      </c>
      <c r="AE671"/>
      <c r="AF671"/>
      <c r="AG671" t="s">
        <v>1151</v>
      </c>
      <c r="AH671" t="s">
        <v>3225</v>
      </c>
      <c r="AI671" t="s">
        <v>1594</v>
      </c>
      <c r="AJ671" t="s">
        <v>755</v>
      </c>
      <c r="AK671" t="s">
        <v>4597</v>
      </c>
      <c r="AL671" t="s">
        <v>4598</v>
      </c>
      <c r="AM671" t="s">
        <v>4906</v>
      </c>
    </row>
    <row r="672" spans="1:42" x14ac:dyDescent="0.25">
      <c r="A672" t="s">
        <v>2969</v>
      </c>
      <c r="B672"/>
      <c r="C672" t="s">
        <v>3061</v>
      </c>
      <c r="D672" t="s">
        <v>2970</v>
      </c>
      <c r="E672" t="s">
        <v>5082</v>
      </c>
      <c r="F672" s="1">
        <v>632</v>
      </c>
      <c r="G672"/>
      <c r="H672" s="11">
        <v>212.6</v>
      </c>
      <c r="I672" s="11">
        <f t="shared" si="21"/>
        <v>244.48999999999998</v>
      </c>
      <c r="J672" s="12">
        <f t="shared" si="22"/>
        <v>232.26549999999997</v>
      </c>
      <c r="K672" s="11">
        <v>483.3</v>
      </c>
      <c r="L672" t="s">
        <v>3404</v>
      </c>
      <c r="M672">
        <v>32.5</v>
      </c>
      <c r="N672" t="s">
        <v>413</v>
      </c>
      <c r="O672" t="s">
        <v>4596</v>
      </c>
      <c r="P672" t="s">
        <v>658</v>
      </c>
      <c r="Q672">
        <v>330</v>
      </c>
      <c r="R672">
        <v>171</v>
      </c>
      <c r="S672">
        <v>236</v>
      </c>
      <c r="T672" t="s">
        <v>711</v>
      </c>
      <c r="U672" t="s">
        <v>430</v>
      </c>
      <c r="V672" t="s">
        <v>419</v>
      </c>
      <c r="W672" t="s">
        <v>1429</v>
      </c>
      <c r="X672" t="s">
        <v>3895</v>
      </c>
      <c r="Y672" t="s">
        <v>418</v>
      </c>
      <c r="Z672" t="s">
        <v>420</v>
      </c>
      <c r="AA672"/>
      <c r="AB672" t="s">
        <v>3631</v>
      </c>
      <c r="AC672" t="s">
        <v>3567</v>
      </c>
      <c r="AD672" t="s">
        <v>2971</v>
      </c>
      <c r="AE672"/>
      <c r="AF672"/>
      <c r="AG672" t="s">
        <v>1151</v>
      </c>
      <c r="AH672" t="s">
        <v>3225</v>
      </c>
      <c r="AI672" t="s">
        <v>1594</v>
      </c>
      <c r="AJ672" t="s">
        <v>755</v>
      </c>
      <c r="AK672" t="s">
        <v>4597</v>
      </c>
      <c r="AL672" t="s">
        <v>4598</v>
      </c>
      <c r="AM672" t="s">
        <v>4906</v>
      </c>
    </row>
    <row r="673" spans="1:39" x14ac:dyDescent="0.25">
      <c r="A673" t="s">
        <v>2972</v>
      </c>
      <c r="B673"/>
      <c r="C673" t="s">
        <v>3062</v>
      </c>
      <c r="D673" t="s">
        <v>2970</v>
      </c>
      <c r="E673" t="s">
        <v>5082</v>
      </c>
      <c r="F673" s="1">
        <v>633</v>
      </c>
      <c r="G673"/>
      <c r="H673" s="11">
        <v>199.9</v>
      </c>
      <c r="I673" s="11">
        <f t="shared" si="21"/>
        <v>229.88500000000002</v>
      </c>
      <c r="J673" s="12">
        <f t="shared" si="22"/>
        <v>218.39075000000003</v>
      </c>
      <c r="K673" s="11">
        <v>454.6</v>
      </c>
      <c r="L673" t="s">
        <v>3405</v>
      </c>
      <c r="M673">
        <v>45</v>
      </c>
      <c r="N673" t="s">
        <v>413</v>
      </c>
      <c r="O673" t="s">
        <v>1258</v>
      </c>
      <c r="P673" t="s">
        <v>658</v>
      </c>
      <c r="Q673">
        <v>513</v>
      </c>
      <c r="R673">
        <v>189</v>
      </c>
      <c r="S673">
        <v>223</v>
      </c>
      <c r="T673" t="s">
        <v>1597</v>
      </c>
      <c r="U673" t="s">
        <v>430</v>
      </c>
      <c r="V673" t="s">
        <v>422</v>
      </c>
      <c r="W673" t="s">
        <v>516</v>
      </c>
      <c r="X673" t="s">
        <v>3883</v>
      </c>
      <c r="Y673" t="s">
        <v>418</v>
      </c>
      <c r="Z673" t="s">
        <v>420</v>
      </c>
      <c r="AA673"/>
      <c r="AB673" t="s">
        <v>3644</v>
      </c>
      <c r="AC673" t="s">
        <v>3567</v>
      </c>
      <c r="AD673" t="s">
        <v>2971</v>
      </c>
      <c r="AE673"/>
      <c r="AF673"/>
      <c r="AG673" t="s">
        <v>460</v>
      </c>
      <c r="AH673" t="s">
        <v>3225</v>
      </c>
      <c r="AI673" t="s">
        <v>1594</v>
      </c>
      <c r="AJ673" t="s">
        <v>755</v>
      </c>
      <c r="AK673" t="s">
        <v>4597</v>
      </c>
      <c r="AL673" t="s">
        <v>4598</v>
      </c>
      <c r="AM673" t="s">
        <v>4906</v>
      </c>
    </row>
    <row r="674" spans="1:39" x14ac:dyDescent="0.25">
      <c r="A674" t="s">
        <v>2973</v>
      </c>
      <c r="B674"/>
      <c r="C674" t="s">
        <v>3063</v>
      </c>
      <c r="D674" t="s">
        <v>2970</v>
      </c>
      <c r="E674" t="s">
        <v>5082</v>
      </c>
      <c r="F674" s="1">
        <v>634</v>
      </c>
      <c r="G674"/>
      <c r="H674" s="11">
        <v>272.7</v>
      </c>
      <c r="I674" s="11">
        <f t="shared" si="21"/>
        <v>313.60499999999996</v>
      </c>
      <c r="J674" s="12">
        <f t="shared" si="22"/>
        <v>297.92474999999996</v>
      </c>
      <c r="K674" s="11">
        <v>620</v>
      </c>
      <c r="L674" t="s">
        <v>3406</v>
      </c>
      <c r="M674">
        <v>55</v>
      </c>
      <c r="N674" t="s">
        <v>413</v>
      </c>
      <c r="O674" t="s">
        <v>433</v>
      </c>
      <c r="P674" t="s">
        <v>658</v>
      </c>
      <c r="Q674">
        <v>513</v>
      </c>
      <c r="R674">
        <v>223</v>
      </c>
      <c r="S674">
        <v>223</v>
      </c>
      <c r="T674" t="s">
        <v>1588</v>
      </c>
      <c r="U674" t="s">
        <v>430</v>
      </c>
      <c r="V674" t="s">
        <v>422</v>
      </c>
      <c r="W674" t="s">
        <v>516</v>
      </c>
      <c r="X674" t="s">
        <v>3885</v>
      </c>
      <c r="Y674" t="s">
        <v>418</v>
      </c>
      <c r="Z674" t="s">
        <v>420</v>
      </c>
      <c r="AA674"/>
      <c r="AB674" t="s">
        <v>3631</v>
      </c>
      <c r="AC674" t="s">
        <v>3567</v>
      </c>
      <c r="AD674" t="s">
        <v>2971</v>
      </c>
      <c r="AE674"/>
      <c r="AF674"/>
      <c r="AG674" t="s">
        <v>438</v>
      </c>
      <c r="AH674" t="s">
        <v>3225</v>
      </c>
      <c r="AI674" t="s">
        <v>1594</v>
      </c>
      <c r="AJ674" t="s">
        <v>755</v>
      </c>
      <c r="AK674" t="s">
        <v>4597</v>
      </c>
      <c r="AL674" t="s">
        <v>4598</v>
      </c>
      <c r="AM674" t="s">
        <v>4906</v>
      </c>
    </row>
    <row r="675" spans="1:39" x14ac:dyDescent="0.25">
      <c r="A675" t="s">
        <v>2974</v>
      </c>
      <c r="B675"/>
      <c r="C675" t="s">
        <v>3064</v>
      </c>
      <c r="D675" t="s">
        <v>2970</v>
      </c>
      <c r="E675" t="s">
        <v>5082</v>
      </c>
      <c r="F675" s="1">
        <v>635</v>
      </c>
      <c r="G675"/>
      <c r="H675" s="11">
        <v>338.5</v>
      </c>
      <c r="I675" s="11">
        <f t="shared" si="21"/>
        <v>389.27499999999998</v>
      </c>
      <c r="J675" s="12">
        <f t="shared" si="22"/>
        <v>369.81124999999997</v>
      </c>
      <c r="K675" s="11">
        <v>769.7</v>
      </c>
      <c r="L675" t="s">
        <v>3407</v>
      </c>
      <c r="M675">
        <v>72</v>
      </c>
      <c r="N675" t="s">
        <v>413</v>
      </c>
      <c r="O675" t="s">
        <v>2834</v>
      </c>
      <c r="P675" t="s">
        <v>658</v>
      </c>
      <c r="Q675">
        <v>518</v>
      </c>
      <c r="R675">
        <v>276</v>
      </c>
      <c r="S675">
        <v>242</v>
      </c>
      <c r="T675" t="s">
        <v>1299</v>
      </c>
      <c r="U675" t="s">
        <v>430</v>
      </c>
      <c r="V675" t="s">
        <v>422</v>
      </c>
      <c r="W675" t="s">
        <v>516</v>
      </c>
      <c r="X675" t="s">
        <v>4218</v>
      </c>
      <c r="Y675" t="s">
        <v>418</v>
      </c>
      <c r="Z675" t="s">
        <v>420</v>
      </c>
      <c r="AA675"/>
      <c r="AB675" t="s">
        <v>3631</v>
      </c>
      <c r="AC675" t="s">
        <v>3567</v>
      </c>
      <c r="AD675" t="s">
        <v>2971</v>
      </c>
      <c r="AE675"/>
      <c r="AF675"/>
      <c r="AG675" t="s">
        <v>1304</v>
      </c>
      <c r="AH675" t="s">
        <v>3225</v>
      </c>
      <c r="AI675" t="s">
        <v>1594</v>
      </c>
      <c r="AJ675" t="s">
        <v>755</v>
      </c>
      <c r="AK675" t="s">
        <v>4597</v>
      </c>
      <c r="AL675" t="s">
        <v>4598</v>
      </c>
      <c r="AM675" t="s">
        <v>4906</v>
      </c>
    </row>
    <row r="676" spans="1:39" x14ac:dyDescent="0.25">
      <c r="A676" t="s">
        <v>2984</v>
      </c>
      <c r="B676"/>
      <c r="C676" t="s">
        <v>3072</v>
      </c>
      <c r="D676" t="s">
        <v>3568</v>
      </c>
      <c r="E676" t="s">
        <v>5082</v>
      </c>
      <c r="F676" s="1">
        <v>636</v>
      </c>
      <c r="G676" t="s">
        <v>5119</v>
      </c>
      <c r="H676" s="7">
        <v>120.8</v>
      </c>
      <c r="I676" s="11">
        <f t="shared" si="21"/>
        <v>138.91999999999999</v>
      </c>
      <c r="J676" s="12">
        <f t="shared" si="22"/>
        <v>131.97399999999999</v>
      </c>
      <c r="K676" s="11">
        <v>274.7</v>
      </c>
      <c r="L676" t="s">
        <v>4944</v>
      </c>
      <c r="M676">
        <v>21</v>
      </c>
      <c r="N676" t="s">
        <v>413</v>
      </c>
      <c r="O676" s="13" t="s">
        <v>4945</v>
      </c>
      <c r="P676" t="s">
        <v>658</v>
      </c>
      <c r="Q676">
        <v>278</v>
      </c>
      <c r="R676">
        <v>175</v>
      </c>
      <c r="S676">
        <v>190</v>
      </c>
      <c r="T676" t="s">
        <v>594</v>
      </c>
      <c r="U676" t="s">
        <v>993</v>
      </c>
      <c r="V676" t="s">
        <v>418</v>
      </c>
      <c r="W676" t="s">
        <v>516</v>
      </c>
      <c r="X676" t="s">
        <v>4223</v>
      </c>
      <c r="Y676" t="s">
        <v>418</v>
      </c>
      <c r="Z676" t="s">
        <v>420</v>
      </c>
      <c r="AA676"/>
      <c r="AB676" t="s">
        <v>3631</v>
      </c>
      <c r="AC676" t="s">
        <v>3569</v>
      </c>
      <c r="AD676" t="s">
        <v>2971</v>
      </c>
      <c r="AE676"/>
      <c r="AF676"/>
      <c r="AG676" t="s">
        <v>1087</v>
      </c>
      <c r="AH676" t="s">
        <v>3225</v>
      </c>
      <c r="AI676" t="s">
        <v>1477</v>
      </c>
      <c r="AJ676" t="s">
        <v>1472</v>
      </c>
      <c r="AK676" t="s">
        <v>4601</v>
      </c>
      <c r="AL676" t="s">
        <v>4602</v>
      </c>
      <c r="AM676" t="s">
        <v>4937</v>
      </c>
    </row>
    <row r="677" spans="1:39" x14ac:dyDescent="0.25">
      <c r="A677" t="s">
        <v>2985</v>
      </c>
      <c r="B677"/>
      <c r="C677" t="s">
        <v>3073</v>
      </c>
      <c r="D677" t="s">
        <v>3568</v>
      </c>
      <c r="E677" t="s">
        <v>5082</v>
      </c>
      <c r="F677" s="1">
        <v>637</v>
      </c>
      <c r="G677" t="s">
        <v>5119</v>
      </c>
      <c r="H677" s="7">
        <v>129.9</v>
      </c>
      <c r="I677" s="11">
        <f t="shared" si="21"/>
        <v>149.38500000000002</v>
      </c>
      <c r="J677" s="12">
        <f t="shared" si="22"/>
        <v>141.91575</v>
      </c>
      <c r="K677" s="11">
        <v>295.39999999999998</v>
      </c>
      <c r="L677" t="s">
        <v>4946</v>
      </c>
      <c r="M677">
        <v>26</v>
      </c>
      <c r="N677" t="s">
        <v>413</v>
      </c>
      <c r="O677" s="13" t="s">
        <v>4947</v>
      </c>
      <c r="P677" t="s">
        <v>658</v>
      </c>
      <c r="Q677">
        <v>353</v>
      </c>
      <c r="R677">
        <v>175</v>
      </c>
      <c r="S677">
        <v>190</v>
      </c>
      <c r="T677" t="s">
        <v>594</v>
      </c>
      <c r="U677" t="s">
        <v>993</v>
      </c>
      <c r="V677" t="s">
        <v>418</v>
      </c>
      <c r="W677" t="s">
        <v>516</v>
      </c>
      <c r="X677" t="s">
        <v>4224</v>
      </c>
      <c r="Y677" t="s">
        <v>418</v>
      </c>
      <c r="Z677" t="s">
        <v>420</v>
      </c>
      <c r="AA677"/>
      <c r="AB677" t="s">
        <v>3631</v>
      </c>
      <c r="AC677" t="s">
        <v>3569</v>
      </c>
      <c r="AD677" t="s">
        <v>2971</v>
      </c>
      <c r="AE677"/>
      <c r="AF677"/>
      <c r="AG677" t="s">
        <v>1151</v>
      </c>
      <c r="AH677" t="s">
        <v>3225</v>
      </c>
      <c r="AI677" t="s">
        <v>1477</v>
      </c>
      <c r="AJ677" t="s">
        <v>1472</v>
      </c>
      <c r="AK677" t="s">
        <v>4601</v>
      </c>
      <c r="AL677" t="s">
        <v>4602</v>
      </c>
      <c r="AM677" t="s">
        <v>4937</v>
      </c>
    </row>
    <row r="678" spans="1:39" x14ac:dyDescent="0.25">
      <c r="A678" s="5" t="s">
        <v>5120</v>
      </c>
      <c r="B678"/>
      <c r="C678" t="s">
        <v>5121</v>
      </c>
      <c r="D678" t="s">
        <v>3568</v>
      </c>
      <c r="E678" t="s">
        <v>5082</v>
      </c>
      <c r="F678">
        <v>638</v>
      </c>
      <c r="G678" s="5" t="s">
        <v>4918</v>
      </c>
      <c r="H678" s="6">
        <v>165.8</v>
      </c>
      <c r="I678" s="11">
        <f t="shared" si="21"/>
        <v>190.67000000000002</v>
      </c>
      <c r="J678" s="12">
        <f t="shared" si="22"/>
        <v>181.13650000000001</v>
      </c>
      <c r="K678" s="11">
        <v>377.1</v>
      </c>
      <c r="L678" t="s">
        <v>5122</v>
      </c>
      <c r="M678">
        <v>31</v>
      </c>
      <c r="N678" t="s">
        <v>413</v>
      </c>
      <c r="O678" t="s">
        <v>5123</v>
      </c>
      <c r="P678" t="s">
        <v>658</v>
      </c>
      <c r="Q678">
        <v>330</v>
      </c>
      <c r="R678">
        <v>171</v>
      </c>
      <c r="S678">
        <v>233</v>
      </c>
      <c r="T678" t="s">
        <v>594</v>
      </c>
      <c r="U678" t="s">
        <v>430</v>
      </c>
      <c r="V678" t="s">
        <v>418</v>
      </c>
      <c r="W678" t="s">
        <v>516</v>
      </c>
      <c r="X678"/>
      <c r="Y678" t="s">
        <v>418</v>
      </c>
      <c r="Z678" t="s">
        <v>420</v>
      </c>
      <c r="AA678"/>
      <c r="AB678" t="s">
        <v>3631</v>
      </c>
      <c r="AC678" t="s">
        <v>3569</v>
      </c>
      <c r="AD678" t="s">
        <v>2971</v>
      </c>
      <c r="AE678"/>
      <c r="AF678"/>
      <c r="AG678" t="s">
        <v>1151</v>
      </c>
      <c r="AH678" t="s">
        <v>3225</v>
      </c>
      <c r="AI678" t="s">
        <v>1477</v>
      </c>
      <c r="AJ678" t="s">
        <v>1472</v>
      </c>
      <c r="AK678" t="s">
        <v>4601</v>
      </c>
      <c r="AL678" t="s">
        <v>4602</v>
      </c>
      <c r="AM678" t="s">
        <v>4937</v>
      </c>
    </row>
    <row r="679" spans="1:39" x14ac:dyDescent="0.25">
      <c r="A679" t="s">
        <v>2986</v>
      </c>
      <c r="B679"/>
      <c r="C679" t="s">
        <v>3074</v>
      </c>
      <c r="D679" t="s">
        <v>3568</v>
      </c>
      <c r="E679" t="s">
        <v>5082</v>
      </c>
      <c r="F679">
        <v>638</v>
      </c>
      <c r="G679" t="s">
        <v>3702</v>
      </c>
      <c r="H679" s="11"/>
      <c r="I679" s="11"/>
      <c r="J679" s="12"/>
      <c r="K679" s="11"/>
      <c r="L679" t="s">
        <v>4948</v>
      </c>
      <c r="M679">
        <v>31</v>
      </c>
      <c r="N679" t="s">
        <v>413</v>
      </c>
      <c r="O679" t="s">
        <v>3075</v>
      </c>
      <c r="P679" t="s">
        <v>658</v>
      </c>
      <c r="Q679">
        <v>330</v>
      </c>
      <c r="R679">
        <v>171</v>
      </c>
      <c r="S679">
        <v>236</v>
      </c>
      <c r="T679" t="s">
        <v>594</v>
      </c>
      <c r="U679" t="s">
        <v>944</v>
      </c>
      <c r="V679" t="s">
        <v>418</v>
      </c>
      <c r="W679" t="s">
        <v>516</v>
      </c>
      <c r="X679"/>
      <c r="Y679" t="s">
        <v>418</v>
      </c>
      <c r="Z679" t="s">
        <v>420</v>
      </c>
      <c r="AA679"/>
      <c r="AB679" t="s">
        <v>3631</v>
      </c>
      <c r="AC679" t="s">
        <v>3569</v>
      </c>
      <c r="AD679" t="s">
        <v>2971</v>
      </c>
      <c r="AE679"/>
      <c r="AF679"/>
      <c r="AG679" t="s">
        <v>1151</v>
      </c>
      <c r="AH679" t="s">
        <v>3225</v>
      </c>
      <c r="AI679" t="s">
        <v>1477</v>
      </c>
      <c r="AJ679" t="s">
        <v>1472</v>
      </c>
      <c r="AK679" t="s">
        <v>4601</v>
      </c>
      <c r="AL679" t="s">
        <v>4602</v>
      </c>
      <c r="AM679" t="s">
        <v>4937</v>
      </c>
    </row>
    <row r="680" spans="1:39" x14ac:dyDescent="0.25">
      <c r="A680" t="s">
        <v>2980</v>
      </c>
      <c r="B680"/>
      <c r="C680" t="s">
        <v>3068</v>
      </c>
      <c r="D680" t="s">
        <v>3568</v>
      </c>
      <c r="E680" t="s">
        <v>5082</v>
      </c>
      <c r="F680" s="1">
        <v>639</v>
      </c>
      <c r="G680" t="s">
        <v>5119</v>
      </c>
      <c r="H680" s="7">
        <v>217.1</v>
      </c>
      <c r="I680" s="11">
        <f t="shared" si="21"/>
        <v>249.66499999999999</v>
      </c>
      <c r="J680" s="12">
        <f t="shared" si="22"/>
        <v>237.18174999999999</v>
      </c>
      <c r="K680" s="11">
        <v>493.7</v>
      </c>
      <c r="L680" t="s">
        <v>4935</v>
      </c>
      <c r="M680">
        <v>40</v>
      </c>
      <c r="N680" t="s">
        <v>413</v>
      </c>
      <c r="O680" s="13" t="s">
        <v>4936</v>
      </c>
      <c r="P680" t="s">
        <v>658</v>
      </c>
      <c r="Q680">
        <v>345</v>
      </c>
      <c r="R680">
        <v>170</v>
      </c>
      <c r="S680">
        <v>285</v>
      </c>
      <c r="T680" t="s">
        <v>594</v>
      </c>
      <c r="U680" t="s">
        <v>430</v>
      </c>
      <c r="V680" t="s">
        <v>418</v>
      </c>
      <c r="W680" t="s">
        <v>516</v>
      </c>
      <c r="X680" t="s">
        <v>4219</v>
      </c>
      <c r="Y680" t="s">
        <v>418</v>
      </c>
      <c r="Z680" t="s">
        <v>420</v>
      </c>
      <c r="AA680"/>
      <c r="AB680" t="s">
        <v>3631</v>
      </c>
      <c r="AC680" t="s">
        <v>3569</v>
      </c>
      <c r="AD680" t="s">
        <v>2971</v>
      </c>
      <c r="AE680"/>
      <c r="AF680"/>
      <c r="AG680" t="s">
        <v>1151</v>
      </c>
      <c r="AH680" t="s">
        <v>3225</v>
      </c>
      <c r="AI680" t="s">
        <v>1477</v>
      </c>
      <c r="AJ680" t="s">
        <v>1472</v>
      </c>
      <c r="AK680" t="s">
        <v>4601</v>
      </c>
      <c r="AL680" t="s">
        <v>4602</v>
      </c>
      <c r="AM680" t="s">
        <v>4937</v>
      </c>
    </row>
    <row r="681" spans="1:39" x14ac:dyDescent="0.25">
      <c r="A681" t="s">
        <v>2981</v>
      </c>
      <c r="B681"/>
      <c r="C681" t="s">
        <v>3069</v>
      </c>
      <c r="D681" t="s">
        <v>3568</v>
      </c>
      <c r="E681" t="s">
        <v>5082</v>
      </c>
      <c r="F681" s="1">
        <v>640</v>
      </c>
      <c r="G681" t="s">
        <v>5119</v>
      </c>
      <c r="H681" s="7">
        <v>255.1</v>
      </c>
      <c r="I681" s="11">
        <f t="shared" si="21"/>
        <v>293.36500000000001</v>
      </c>
      <c r="J681" s="12">
        <f t="shared" si="22"/>
        <v>278.69675000000001</v>
      </c>
      <c r="K681" s="11">
        <v>580.1</v>
      </c>
      <c r="L681" t="s">
        <v>4938</v>
      </c>
      <c r="M681">
        <v>52</v>
      </c>
      <c r="N681" t="s">
        <v>413</v>
      </c>
      <c r="O681" s="13" t="s">
        <v>4939</v>
      </c>
      <c r="P681" t="s">
        <v>658</v>
      </c>
      <c r="Q681">
        <v>513</v>
      </c>
      <c r="R681">
        <v>218</v>
      </c>
      <c r="S681">
        <v>215</v>
      </c>
      <c r="T681" t="s">
        <v>594</v>
      </c>
      <c r="U681" t="s">
        <v>430</v>
      </c>
      <c r="V681" s="5" t="s">
        <v>494</v>
      </c>
      <c r="W681" t="s">
        <v>516</v>
      </c>
      <c r="X681" t="s">
        <v>4220</v>
      </c>
      <c r="Y681" t="s">
        <v>418</v>
      </c>
      <c r="Z681" t="s">
        <v>420</v>
      </c>
      <c r="AA681"/>
      <c r="AB681" t="s">
        <v>3631</v>
      </c>
      <c r="AC681" t="s">
        <v>3569</v>
      </c>
      <c r="AD681" t="s">
        <v>2971</v>
      </c>
      <c r="AE681"/>
      <c r="AF681"/>
      <c r="AG681" t="s">
        <v>438</v>
      </c>
      <c r="AH681" t="s">
        <v>3225</v>
      </c>
      <c r="AI681" t="s">
        <v>1477</v>
      </c>
      <c r="AJ681" t="s">
        <v>1472</v>
      </c>
      <c r="AK681" t="s">
        <v>4601</v>
      </c>
      <c r="AL681" t="s">
        <v>4602</v>
      </c>
      <c r="AM681" t="s">
        <v>4937</v>
      </c>
    </row>
    <row r="682" spans="1:39" x14ac:dyDescent="0.25">
      <c r="A682" t="s">
        <v>2982</v>
      </c>
      <c r="B682"/>
      <c r="C682" t="s">
        <v>3070</v>
      </c>
      <c r="D682" t="s">
        <v>3568</v>
      </c>
      <c r="E682" t="s">
        <v>5082</v>
      </c>
      <c r="F682" s="1">
        <v>641</v>
      </c>
      <c r="G682" t="s">
        <v>5119</v>
      </c>
      <c r="H682" s="7">
        <v>336.8</v>
      </c>
      <c r="I682" s="11">
        <f t="shared" si="21"/>
        <v>387.32000000000005</v>
      </c>
      <c r="J682" s="12">
        <f t="shared" si="22"/>
        <v>367.95400000000006</v>
      </c>
      <c r="K682" s="11">
        <v>765.8</v>
      </c>
      <c r="L682" t="s">
        <v>4940</v>
      </c>
      <c r="M682">
        <v>73</v>
      </c>
      <c r="N682" t="s">
        <v>413</v>
      </c>
      <c r="O682" s="13" t="s">
        <v>4941</v>
      </c>
      <c r="P682" t="s">
        <v>658</v>
      </c>
      <c r="Q682">
        <v>517</v>
      </c>
      <c r="R682">
        <v>270</v>
      </c>
      <c r="S682">
        <v>240</v>
      </c>
      <c r="T682" t="s">
        <v>594</v>
      </c>
      <c r="U682" t="s">
        <v>430</v>
      </c>
      <c r="V682" s="5" t="s">
        <v>494</v>
      </c>
      <c r="W682" t="s">
        <v>516</v>
      </c>
      <c r="X682" t="s">
        <v>4221</v>
      </c>
      <c r="Y682" t="s">
        <v>418</v>
      </c>
      <c r="Z682" t="s">
        <v>420</v>
      </c>
      <c r="AA682"/>
      <c r="AB682" t="s">
        <v>3631</v>
      </c>
      <c r="AC682" t="s">
        <v>3569</v>
      </c>
      <c r="AD682" t="s">
        <v>2971</v>
      </c>
      <c r="AE682"/>
      <c r="AF682"/>
      <c r="AG682" t="s">
        <v>1304</v>
      </c>
      <c r="AH682" t="s">
        <v>3225</v>
      </c>
      <c r="AI682" t="s">
        <v>1477</v>
      </c>
      <c r="AJ682" t="s">
        <v>1472</v>
      </c>
      <c r="AK682" t="s">
        <v>4601</v>
      </c>
      <c r="AL682" t="s">
        <v>4602</v>
      </c>
      <c r="AM682" t="s">
        <v>4937</v>
      </c>
    </row>
    <row r="683" spans="1:39" x14ac:dyDescent="0.25">
      <c r="A683" t="s">
        <v>2983</v>
      </c>
      <c r="B683"/>
      <c r="C683" t="s">
        <v>3071</v>
      </c>
      <c r="D683" t="s">
        <v>3568</v>
      </c>
      <c r="E683" t="s">
        <v>5082</v>
      </c>
      <c r="F683" s="1">
        <v>642</v>
      </c>
      <c r="G683" t="s">
        <v>5119</v>
      </c>
      <c r="H683" s="7">
        <v>219</v>
      </c>
      <c r="I683" s="11">
        <f t="shared" si="21"/>
        <v>251.85</v>
      </c>
      <c r="J683" s="12">
        <f t="shared" si="22"/>
        <v>239.25749999999999</v>
      </c>
      <c r="K683" s="11">
        <v>498</v>
      </c>
      <c r="L683" t="s">
        <v>4942</v>
      </c>
      <c r="M683">
        <v>30</v>
      </c>
      <c r="N683" t="s">
        <v>451</v>
      </c>
      <c r="O683" s="13" t="s">
        <v>4943</v>
      </c>
      <c r="P683" t="s">
        <v>658</v>
      </c>
      <c r="Q683">
        <v>244</v>
      </c>
      <c r="R683">
        <v>192</v>
      </c>
      <c r="S683">
        <v>275</v>
      </c>
      <c r="T683" t="s">
        <v>594</v>
      </c>
      <c r="U683" t="s">
        <v>430</v>
      </c>
      <c r="V683" t="s">
        <v>418</v>
      </c>
      <c r="W683" t="s">
        <v>516</v>
      </c>
      <c r="X683" t="s">
        <v>4222</v>
      </c>
      <c r="Y683" t="s">
        <v>418</v>
      </c>
      <c r="Z683" t="s">
        <v>420</v>
      </c>
      <c r="AA683"/>
      <c r="AB683" t="s">
        <v>3631</v>
      </c>
      <c r="AC683" t="s">
        <v>3569</v>
      </c>
      <c r="AD683" t="s">
        <v>2971</v>
      </c>
      <c r="AE683"/>
      <c r="AF683"/>
      <c r="AG683" t="s">
        <v>460</v>
      </c>
      <c r="AH683" t="s">
        <v>3225</v>
      </c>
      <c r="AI683" t="s">
        <v>1477</v>
      </c>
      <c r="AJ683" t="s">
        <v>1472</v>
      </c>
      <c r="AK683" t="s">
        <v>4604</v>
      </c>
      <c r="AL683" t="s">
        <v>4605</v>
      </c>
      <c r="AM683" t="s">
        <v>4937</v>
      </c>
    </row>
    <row r="684" spans="1:39" x14ac:dyDescent="0.25">
      <c r="A684" t="s">
        <v>1567</v>
      </c>
      <c r="B684"/>
      <c r="C684" t="s">
        <v>1568</v>
      </c>
      <c r="D684" t="s">
        <v>1546</v>
      </c>
      <c r="E684" t="s">
        <v>5080</v>
      </c>
      <c r="F684" s="1">
        <v>643</v>
      </c>
      <c r="G684"/>
      <c r="H684" s="11">
        <v>78.5</v>
      </c>
      <c r="I684" s="11">
        <f t="shared" si="21"/>
        <v>90.275000000000006</v>
      </c>
      <c r="J684" s="12">
        <f t="shared" si="22"/>
        <v>85.761250000000004</v>
      </c>
      <c r="K684" s="11">
        <v>178.6</v>
      </c>
      <c r="L684" t="s">
        <v>3351</v>
      </c>
      <c r="M684">
        <v>16.5</v>
      </c>
      <c r="N684" t="s">
        <v>413</v>
      </c>
      <c r="O684" t="s">
        <v>1569</v>
      </c>
      <c r="P684" t="s">
        <v>658</v>
      </c>
      <c r="Q684">
        <v>242</v>
      </c>
      <c r="R684">
        <v>175</v>
      </c>
      <c r="S684">
        <v>190</v>
      </c>
      <c r="T684" t="s">
        <v>594</v>
      </c>
      <c r="U684" t="s">
        <v>993</v>
      </c>
      <c r="V684" t="s">
        <v>418</v>
      </c>
      <c r="W684" t="s">
        <v>419</v>
      </c>
      <c r="X684" t="s">
        <v>389</v>
      </c>
      <c r="Y684" t="s">
        <v>418</v>
      </c>
      <c r="Z684" t="s">
        <v>420</v>
      </c>
      <c r="AA684"/>
      <c r="AB684" t="s">
        <v>3631</v>
      </c>
      <c r="AC684" t="s">
        <v>1548</v>
      </c>
      <c r="AD684" t="s">
        <v>1549</v>
      </c>
      <c r="AE684"/>
      <c r="AF684"/>
      <c r="AG684" t="s">
        <v>1037</v>
      </c>
      <c r="AH684" t="s">
        <v>3225</v>
      </c>
      <c r="AI684" t="s">
        <v>1550</v>
      </c>
      <c r="AJ684" t="s">
        <v>755</v>
      </c>
      <c r="AK684" t="s">
        <v>4591</v>
      </c>
      <c r="AL684" t="s">
        <v>4490</v>
      </c>
      <c r="AM684" t="s">
        <v>4926</v>
      </c>
    </row>
    <row r="685" spans="1:39" x14ac:dyDescent="0.25">
      <c r="A685" t="s">
        <v>1572</v>
      </c>
      <c r="B685"/>
      <c r="C685" t="s">
        <v>1573</v>
      </c>
      <c r="D685" t="s">
        <v>1546</v>
      </c>
      <c r="E685" t="s">
        <v>5080</v>
      </c>
      <c r="F685" s="1">
        <v>644</v>
      </c>
      <c r="G685"/>
      <c r="H685" s="11">
        <v>89.9</v>
      </c>
      <c r="I685" s="11">
        <f t="shared" si="21"/>
        <v>103.38500000000001</v>
      </c>
      <c r="J685" s="12">
        <f t="shared" si="22"/>
        <v>98.215750000000014</v>
      </c>
      <c r="K685" s="11">
        <v>204.6</v>
      </c>
      <c r="L685" t="s">
        <v>3352</v>
      </c>
      <c r="M685">
        <v>22</v>
      </c>
      <c r="N685" t="s">
        <v>413</v>
      </c>
      <c r="O685" t="s">
        <v>1574</v>
      </c>
      <c r="P685" t="s">
        <v>658</v>
      </c>
      <c r="Q685">
        <v>278</v>
      </c>
      <c r="R685">
        <v>175</v>
      </c>
      <c r="S685">
        <v>190</v>
      </c>
      <c r="T685" t="s">
        <v>594</v>
      </c>
      <c r="U685" t="s">
        <v>993</v>
      </c>
      <c r="V685" t="s">
        <v>418</v>
      </c>
      <c r="W685" t="s">
        <v>419</v>
      </c>
      <c r="X685" t="s">
        <v>1575</v>
      </c>
      <c r="Y685" t="s">
        <v>418</v>
      </c>
      <c r="Z685" t="s">
        <v>420</v>
      </c>
      <c r="AA685"/>
      <c r="AB685" t="s">
        <v>3631</v>
      </c>
      <c r="AC685" t="s">
        <v>1548</v>
      </c>
      <c r="AD685" t="s">
        <v>1549</v>
      </c>
      <c r="AE685"/>
      <c r="AF685"/>
      <c r="AG685" t="s">
        <v>2550</v>
      </c>
      <c r="AH685" t="s">
        <v>3225</v>
      </c>
      <c r="AI685" t="s">
        <v>1576</v>
      </c>
      <c r="AJ685" t="s">
        <v>755</v>
      </c>
      <c r="AK685" t="s">
        <v>4591</v>
      </c>
      <c r="AL685" t="s">
        <v>4490</v>
      </c>
      <c r="AM685" t="s">
        <v>4926</v>
      </c>
    </row>
    <row r="686" spans="1:39" x14ac:dyDescent="0.25">
      <c r="A686" t="s">
        <v>1581</v>
      </c>
      <c r="B686"/>
      <c r="C686" t="s">
        <v>1582</v>
      </c>
      <c r="D686" t="s">
        <v>1546</v>
      </c>
      <c r="E686" t="s">
        <v>5080</v>
      </c>
      <c r="F686" s="1">
        <v>645</v>
      </c>
      <c r="G686"/>
      <c r="H686" s="11">
        <v>104.8</v>
      </c>
      <c r="I686" s="11">
        <f t="shared" si="21"/>
        <v>120.52000000000001</v>
      </c>
      <c r="J686" s="12">
        <f t="shared" si="22"/>
        <v>114.494</v>
      </c>
      <c r="K686" s="11">
        <v>238.4</v>
      </c>
      <c r="L686" t="s">
        <v>3355</v>
      </c>
      <c r="M686">
        <v>27</v>
      </c>
      <c r="N686" t="s">
        <v>413</v>
      </c>
      <c r="O686" t="s">
        <v>1583</v>
      </c>
      <c r="P686" t="s">
        <v>658</v>
      </c>
      <c r="Q686">
        <v>353</v>
      </c>
      <c r="R686">
        <v>175</v>
      </c>
      <c r="S686">
        <v>190</v>
      </c>
      <c r="T686" t="s">
        <v>594</v>
      </c>
      <c r="U686" t="s">
        <v>993</v>
      </c>
      <c r="V686" t="s">
        <v>418</v>
      </c>
      <c r="W686" t="s">
        <v>419</v>
      </c>
      <c r="X686" t="s">
        <v>1584</v>
      </c>
      <c r="Y686" t="s">
        <v>418</v>
      </c>
      <c r="Z686" t="s">
        <v>420</v>
      </c>
      <c r="AA686"/>
      <c r="AB686" t="s">
        <v>3631</v>
      </c>
      <c r="AC686" t="s">
        <v>1548</v>
      </c>
      <c r="AD686" t="s">
        <v>1549</v>
      </c>
      <c r="AE686"/>
      <c r="AF686"/>
      <c r="AG686" t="s">
        <v>1151</v>
      </c>
      <c r="AH686" t="s">
        <v>3225</v>
      </c>
      <c r="AI686" t="s">
        <v>1585</v>
      </c>
      <c r="AJ686" t="s">
        <v>755</v>
      </c>
      <c r="AK686" t="s">
        <v>4591</v>
      </c>
      <c r="AL686" t="s">
        <v>4490</v>
      </c>
      <c r="AM686" t="s">
        <v>4926</v>
      </c>
    </row>
    <row r="687" spans="1:39" x14ac:dyDescent="0.25">
      <c r="A687" t="s">
        <v>1544</v>
      </c>
      <c r="B687"/>
      <c r="C687" t="s">
        <v>1545</v>
      </c>
      <c r="D687" t="s">
        <v>1546</v>
      </c>
      <c r="E687" t="s">
        <v>5080</v>
      </c>
      <c r="F687" s="1">
        <v>646</v>
      </c>
      <c r="G687"/>
      <c r="H687" s="11">
        <v>115.6</v>
      </c>
      <c r="I687" s="11">
        <f t="shared" si="21"/>
        <v>132.94</v>
      </c>
      <c r="J687" s="12">
        <f t="shared" si="22"/>
        <v>126.29299999999999</v>
      </c>
      <c r="K687" s="11">
        <v>262.89999999999998</v>
      </c>
      <c r="L687" t="s">
        <v>3347</v>
      </c>
      <c r="M687">
        <v>32.200000000000003</v>
      </c>
      <c r="N687" t="s">
        <v>413</v>
      </c>
      <c r="O687" t="s">
        <v>1547</v>
      </c>
      <c r="P687" t="s">
        <v>658</v>
      </c>
      <c r="Q687">
        <v>358</v>
      </c>
      <c r="R687">
        <v>175</v>
      </c>
      <c r="S687">
        <v>233</v>
      </c>
      <c r="T687" t="s">
        <v>594</v>
      </c>
      <c r="U687" t="s">
        <v>993</v>
      </c>
      <c r="V687" t="s">
        <v>418</v>
      </c>
      <c r="W687" t="s">
        <v>419</v>
      </c>
      <c r="X687"/>
      <c r="Y687" t="s">
        <v>418</v>
      </c>
      <c r="Z687" t="s">
        <v>420</v>
      </c>
      <c r="AA687"/>
      <c r="AB687" t="s">
        <v>3631</v>
      </c>
      <c r="AC687" t="s">
        <v>1548</v>
      </c>
      <c r="AD687" t="s">
        <v>1549</v>
      </c>
      <c r="AE687"/>
      <c r="AF687"/>
      <c r="AG687" t="s">
        <v>1151</v>
      </c>
      <c r="AH687" t="s">
        <v>3225</v>
      </c>
      <c r="AI687" t="s">
        <v>1550</v>
      </c>
      <c r="AJ687" t="s">
        <v>755</v>
      </c>
      <c r="AK687" t="s">
        <v>4591</v>
      </c>
      <c r="AL687" t="s">
        <v>4490</v>
      </c>
      <c r="AM687" t="s">
        <v>4926</v>
      </c>
    </row>
    <row r="688" spans="1:39" x14ac:dyDescent="0.25">
      <c r="A688" t="s">
        <v>1551</v>
      </c>
      <c r="B688"/>
      <c r="C688" t="s">
        <v>1552</v>
      </c>
      <c r="D688" t="s">
        <v>1546</v>
      </c>
      <c r="E688" t="s">
        <v>5080</v>
      </c>
      <c r="F688" s="1">
        <v>647</v>
      </c>
      <c r="G688"/>
      <c r="H688" s="11">
        <v>144.5</v>
      </c>
      <c r="I688" s="11">
        <f t="shared" si="21"/>
        <v>166.17500000000001</v>
      </c>
      <c r="J688" s="12">
        <f t="shared" si="22"/>
        <v>157.86625000000001</v>
      </c>
      <c r="K688" s="11">
        <v>328.6</v>
      </c>
      <c r="L688" t="s">
        <v>3348</v>
      </c>
      <c r="M688">
        <v>42</v>
      </c>
      <c r="N688" t="s">
        <v>413</v>
      </c>
      <c r="O688" t="s">
        <v>1553</v>
      </c>
      <c r="P688" t="s">
        <v>658</v>
      </c>
      <c r="Q688">
        <v>513</v>
      </c>
      <c r="R688">
        <v>189</v>
      </c>
      <c r="S688">
        <v>223</v>
      </c>
      <c r="T688" t="s">
        <v>594</v>
      </c>
      <c r="U688" t="s">
        <v>430</v>
      </c>
      <c r="V688" t="s">
        <v>422</v>
      </c>
      <c r="W688" t="s">
        <v>419</v>
      </c>
      <c r="X688" t="s">
        <v>1554</v>
      </c>
      <c r="Y688" t="s">
        <v>418</v>
      </c>
      <c r="Z688" t="s">
        <v>420</v>
      </c>
      <c r="AA688"/>
      <c r="AB688" t="s">
        <v>3631</v>
      </c>
      <c r="AC688" t="s">
        <v>1548</v>
      </c>
      <c r="AD688" t="s">
        <v>1549</v>
      </c>
      <c r="AE688"/>
      <c r="AF688"/>
      <c r="AG688" t="s">
        <v>460</v>
      </c>
      <c r="AH688" t="s">
        <v>3225</v>
      </c>
      <c r="AI688" t="s">
        <v>1555</v>
      </c>
      <c r="AJ688" t="s">
        <v>755</v>
      </c>
      <c r="AK688" t="s">
        <v>4591</v>
      </c>
      <c r="AL688" t="s">
        <v>4490</v>
      </c>
      <c r="AM688" t="s">
        <v>4926</v>
      </c>
    </row>
    <row r="689" spans="1:39" x14ac:dyDescent="0.25">
      <c r="A689" t="s">
        <v>1556</v>
      </c>
      <c r="B689"/>
      <c r="C689" t="s">
        <v>1557</v>
      </c>
      <c r="D689" t="s">
        <v>1546</v>
      </c>
      <c r="E689" t="s">
        <v>5080</v>
      </c>
      <c r="F689" s="1">
        <v>648</v>
      </c>
      <c r="G689"/>
      <c r="H689" s="11">
        <v>167.6</v>
      </c>
      <c r="I689" s="11">
        <f t="shared" si="21"/>
        <v>192.73999999999998</v>
      </c>
      <c r="J689" s="12">
        <f t="shared" si="22"/>
        <v>183.10299999999998</v>
      </c>
      <c r="K689" s="11">
        <v>381.1</v>
      </c>
      <c r="L689" t="s">
        <v>3349</v>
      </c>
      <c r="M689">
        <v>50</v>
      </c>
      <c r="N689" t="s">
        <v>413</v>
      </c>
      <c r="O689" t="s">
        <v>1558</v>
      </c>
      <c r="P689" t="s">
        <v>658</v>
      </c>
      <c r="Q689">
        <v>518</v>
      </c>
      <c r="R689">
        <v>223</v>
      </c>
      <c r="S689">
        <v>223</v>
      </c>
      <c r="T689" t="s">
        <v>594</v>
      </c>
      <c r="U689" t="s">
        <v>430</v>
      </c>
      <c r="V689" t="s">
        <v>422</v>
      </c>
      <c r="W689" t="s">
        <v>419</v>
      </c>
      <c r="X689" t="s">
        <v>4928</v>
      </c>
      <c r="Y689" t="s">
        <v>418</v>
      </c>
      <c r="Z689" t="s">
        <v>420</v>
      </c>
      <c r="AA689"/>
      <c r="AB689" t="s">
        <v>3631</v>
      </c>
      <c r="AC689" t="s">
        <v>1548</v>
      </c>
      <c r="AD689" t="s">
        <v>1549</v>
      </c>
      <c r="AE689"/>
      <c r="AF689"/>
      <c r="AG689" t="s">
        <v>438</v>
      </c>
      <c r="AH689" t="s">
        <v>3225</v>
      </c>
      <c r="AI689" t="s">
        <v>1560</v>
      </c>
      <c r="AJ689" t="s">
        <v>755</v>
      </c>
      <c r="AK689" t="s">
        <v>4591</v>
      </c>
      <c r="AL689" t="s">
        <v>4490</v>
      </c>
      <c r="AM689" t="s">
        <v>4926</v>
      </c>
    </row>
    <row r="690" spans="1:39" x14ac:dyDescent="0.25">
      <c r="A690" t="s">
        <v>1561</v>
      </c>
      <c r="B690"/>
      <c r="C690" t="s">
        <v>1562</v>
      </c>
      <c r="D690" t="s">
        <v>1546</v>
      </c>
      <c r="E690" t="s">
        <v>5080</v>
      </c>
      <c r="F690" s="1">
        <v>649</v>
      </c>
      <c r="G690"/>
      <c r="H690" s="11">
        <v>194.9</v>
      </c>
      <c r="I690" s="11">
        <f t="shared" si="21"/>
        <v>224.13500000000002</v>
      </c>
      <c r="J690" s="12">
        <f t="shared" si="22"/>
        <v>212.92825000000002</v>
      </c>
      <c r="K690" s="11">
        <v>443.2</v>
      </c>
      <c r="L690" t="s">
        <v>3350</v>
      </c>
      <c r="M690">
        <v>60</v>
      </c>
      <c r="N690" t="s">
        <v>413</v>
      </c>
      <c r="O690" t="s">
        <v>1563</v>
      </c>
      <c r="P690" t="s">
        <v>658</v>
      </c>
      <c r="Q690">
        <v>518</v>
      </c>
      <c r="R690">
        <v>276</v>
      </c>
      <c r="S690">
        <v>242</v>
      </c>
      <c r="T690" t="s">
        <v>594</v>
      </c>
      <c r="U690" t="s">
        <v>430</v>
      </c>
      <c r="V690" t="s">
        <v>422</v>
      </c>
      <c r="W690" t="s">
        <v>419</v>
      </c>
      <c r="X690" t="s">
        <v>4929</v>
      </c>
      <c r="Y690" t="s">
        <v>418</v>
      </c>
      <c r="Z690" t="s">
        <v>420</v>
      </c>
      <c r="AA690"/>
      <c r="AB690" t="s">
        <v>3631</v>
      </c>
      <c r="AC690" t="s">
        <v>1548</v>
      </c>
      <c r="AD690" t="s">
        <v>1549</v>
      </c>
      <c r="AE690" t="s">
        <v>1565</v>
      </c>
      <c r="AF690"/>
      <c r="AG690" t="s">
        <v>1304</v>
      </c>
      <c r="AH690" t="s">
        <v>3225</v>
      </c>
      <c r="AI690" t="s">
        <v>1566</v>
      </c>
      <c r="AJ690" t="s">
        <v>755</v>
      </c>
      <c r="AK690" t="s">
        <v>4591</v>
      </c>
      <c r="AL690" t="s">
        <v>4490</v>
      </c>
      <c r="AM690" t="s">
        <v>4926</v>
      </c>
    </row>
    <row r="691" spans="1:39" x14ac:dyDescent="0.25">
      <c r="A691" t="s">
        <v>163</v>
      </c>
      <c r="B691"/>
      <c r="C691" t="s">
        <v>1672</v>
      </c>
      <c r="D691" t="s">
        <v>1616</v>
      </c>
      <c r="E691" t="s">
        <v>5083</v>
      </c>
      <c r="F691" s="1">
        <v>1</v>
      </c>
      <c r="G691"/>
      <c r="H691" s="11">
        <v>4.8</v>
      </c>
      <c r="I691" s="11">
        <f t="shared" si="21"/>
        <v>5.5200000000000005</v>
      </c>
      <c r="J691" s="12">
        <f t="shared" si="22"/>
        <v>5.2440000000000007</v>
      </c>
      <c r="K691" s="11">
        <v>10.8</v>
      </c>
      <c r="L691" t="s">
        <v>4624</v>
      </c>
      <c r="M691">
        <v>0.28999999999999998</v>
      </c>
      <c r="N691" t="s">
        <v>451</v>
      </c>
      <c r="O691" t="s">
        <v>1617</v>
      </c>
      <c r="P691" t="s">
        <v>658</v>
      </c>
      <c r="Q691">
        <v>97</v>
      </c>
      <c r="R691">
        <v>25</v>
      </c>
      <c r="S691">
        <v>56</v>
      </c>
      <c r="T691"/>
      <c r="U691" t="s">
        <v>430</v>
      </c>
      <c r="V691" t="s">
        <v>419</v>
      </c>
      <c r="W691" t="s">
        <v>3694</v>
      </c>
      <c r="X691"/>
      <c r="Y691" t="s">
        <v>418</v>
      </c>
      <c r="Z691" t="s">
        <v>420</v>
      </c>
      <c r="AA691"/>
      <c r="AB691" t="s">
        <v>3632</v>
      </c>
      <c r="AC691" t="s">
        <v>1618</v>
      </c>
      <c r="AD691" t="s">
        <v>1619</v>
      </c>
      <c r="AE691"/>
      <c r="AF691"/>
      <c r="AG691" t="s">
        <v>2878</v>
      </c>
      <c r="AH691" t="s">
        <v>3225</v>
      </c>
      <c r="AI691" t="s">
        <v>3583</v>
      </c>
      <c r="AJ691" t="s">
        <v>1621</v>
      </c>
      <c r="AK691" t="s">
        <v>4607</v>
      </c>
      <c r="AL691" t="s">
        <v>4490</v>
      </c>
      <c r="AM691" t="s">
        <v>4904</v>
      </c>
    </row>
    <row r="692" spans="1:39" x14ac:dyDescent="0.25">
      <c r="A692" t="s">
        <v>165</v>
      </c>
      <c r="B692"/>
      <c r="C692" t="s">
        <v>1674</v>
      </c>
      <c r="D692" t="s">
        <v>1616</v>
      </c>
      <c r="E692" t="s">
        <v>5083</v>
      </c>
      <c r="F692" s="1">
        <v>2</v>
      </c>
      <c r="G692"/>
      <c r="H692" s="11">
        <v>4</v>
      </c>
      <c r="I692" s="11">
        <f t="shared" si="21"/>
        <v>4.6000000000000005</v>
      </c>
      <c r="J692" s="12">
        <f t="shared" si="22"/>
        <v>4.370000000000001</v>
      </c>
      <c r="K692" s="11">
        <v>9.1</v>
      </c>
      <c r="L692" t="s">
        <v>4627</v>
      </c>
      <c r="M692">
        <v>0.74</v>
      </c>
      <c r="N692" t="s">
        <v>451</v>
      </c>
      <c r="O692" t="s">
        <v>466</v>
      </c>
      <c r="P692" t="s">
        <v>658</v>
      </c>
      <c r="Q692">
        <v>70</v>
      </c>
      <c r="R692">
        <v>47</v>
      </c>
      <c r="S692">
        <v>106</v>
      </c>
      <c r="T692"/>
      <c r="U692" t="s">
        <v>430</v>
      </c>
      <c r="V692" t="s">
        <v>419</v>
      </c>
      <c r="W692" t="s">
        <v>3694</v>
      </c>
      <c r="X692"/>
      <c r="Y692" t="s">
        <v>418</v>
      </c>
      <c r="Z692" t="s">
        <v>420</v>
      </c>
      <c r="AA692"/>
      <c r="AB692" t="s">
        <v>3632</v>
      </c>
      <c r="AC692" t="s">
        <v>1618</v>
      </c>
      <c r="AD692" t="s">
        <v>1619</v>
      </c>
      <c r="AE692"/>
      <c r="AF692"/>
      <c r="AG692" t="s">
        <v>2880</v>
      </c>
      <c r="AH692" t="s">
        <v>3225</v>
      </c>
      <c r="AI692" t="s">
        <v>3583</v>
      </c>
      <c r="AJ692" t="s">
        <v>1621</v>
      </c>
      <c r="AK692" t="s">
        <v>4607</v>
      </c>
      <c r="AL692" t="s">
        <v>4490</v>
      </c>
      <c r="AM692" t="s">
        <v>4904</v>
      </c>
    </row>
    <row r="693" spans="1:39" x14ac:dyDescent="0.25">
      <c r="A693" t="s">
        <v>166</v>
      </c>
      <c r="B693"/>
      <c r="C693" t="s">
        <v>1675</v>
      </c>
      <c r="D693" t="s">
        <v>1616</v>
      </c>
      <c r="E693" t="s">
        <v>5083</v>
      </c>
      <c r="F693" s="1">
        <v>3</v>
      </c>
      <c r="G693"/>
      <c r="H693" s="11">
        <v>7</v>
      </c>
      <c r="I693" s="11">
        <f t="shared" si="21"/>
        <v>8.0500000000000007</v>
      </c>
      <c r="J693" s="12">
        <f t="shared" si="22"/>
        <v>7.6475</v>
      </c>
      <c r="K693" s="11">
        <v>15.8</v>
      </c>
      <c r="L693" t="s">
        <v>3698</v>
      </c>
      <c r="M693">
        <v>1.26</v>
      </c>
      <c r="N693" t="s">
        <v>451</v>
      </c>
      <c r="O693" t="s">
        <v>499</v>
      </c>
      <c r="P693" t="s">
        <v>658</v>
      </c>
      <c r="Q693">
        <v>151</v>
      </c>
      <c r="R693">
        <v>34</v>
      </c>
      <c r="S693">
        <v>100</v>
      </c>
      <c r="T693"/>
      <c r="U693" t="s">
        <v>430</v>
      </c>
      <c r="V693" t="s">
        <v>419</v>
      </c>
      <c r="W693" t="s">
        <v>3694</v>
      </c>
      <c r="X693"/>
      <c r="Y693" t="s">
        <v>418</v>
      </c>
      <c r="Z693" t="s">
        <v>420</v>
      </c>
      <c r="AA693"/>
      <c r="AB693" t="s">
        <v>3632</v>
      </c>
      <c r="AC693" t="s">
        <v>1618</v>
      </c>
      <c r="AD693" t="s">
        <v>1619</v>
      </c>
      <c r="AE693"/>
      <c r="AF693"/>
      <c r="AG693" t="s">
        <v>2881</v>
      </c>
      <c r="AH693" t="s">
        <v>3225</v>
      </c>
      <c r="AI693" t="s">
        <v>3583</v>
      </c>
      <c r="AJ693" t="s">
        <v>1621</v>
      </c>
      <c r="AK693" t="s">
        <v>4607</v>
      </c>
      <c r="AL693" t="s">
        <v>4490</v>
      </c>
      <c r="AM693" t="s">
        <v>4904</v>
      </c>
    </row>
    <row r="694" spans="1:39" x14ac:dyDescent="0.25">
      <c r="A694" t="s">
        <v>3693</v>
      </c>
      <c r="B694"/>
      <c r="C694"/>
      <c r="D694" t="s">
        <v>1616</v>
      </c>
      <c r="E694" t="s">
        <v>5083</v>
      </c>
      <c r="F694" s="1">
        <v>4</v>
      </c>
      <c r="G694"/>
      <c r="H694" s="11">
        <v>15.9</v>
      </c>
      <c r="I694" s="11">
        <f t="shared" si="21"/>
        <v>18.285</v>
      </c>
      <c r="J694" s="12">
        <f t="shared" si="22"/>
        <v>17.370750000000001</v>
      </c>
      <c r="K694" s="11">
        <v>36.1</v>
      </c>
      <c r="L694" t="s">
        <v>3698</v>
      </c>
      <c r="M694">
        <v>1.45</v>
      </c>
      <c r="N694" t="s">
        <v>451</v>
      </c>
      <c r="O694" t="s">
        <v>499</v>
      </c>
      <c r="P694" t="s">
        <v>658</v>
      </c>
      <c r="Q694">
        <v>116</v>
      </c>
      <c r="R694">
        <v>50</v>
      </c>
      <c r="S694">
        <v>99</v>
      </c>
      <c r="T694"/>
      <c r="U694" t="s">
        <v>430</v>
      </c>
      <c r="V694" t="s">
        <v>419</v>
      </c>
      <c r="W694" t="s">
        <v>3694</v>
      </c>
      <c r="X694"/>
      <c r="Y694" t="s">
        <v>418</v>
      </c>
      <c r="Z694" t="s">
        <v>420</v>
      </c>
      <c r="AA694"/>
      <c r="AB694" t="s">
        <v>3695</v>
      </c>
      <c r="AC694" t="s">
        <v>1618</v>
      </c>
      <c r="AD694"/>
      <c r="AE694"/>
      <c r="AF694"/>
      <c r="AG694"/>
      <c r="AH694" t="s">
        <v>3225</v>
      </c>
      <c r="AI694" t="s">
        <v>1115</v>
      </c>
      <c r="AJ694" t="s">
        <v>4628</v>
      </c>
      <c r="AK694" t="s">
        <v>4607</v>
      </c>
      <c r="AL694" t="s">
        <v>4490</v>
      </c>
      <c r="AM694" t="s">
        <v>4904</v>
      </c>
    </row>
    <row r="695" spans="1:39" x14ac:dyDescent="0.25">
      <c r="A695" t="s">
        <v>3650</v>
      </c>
      <c r="B695"/>
      <c r="C695" t="s">
        <v>3651</v>
      </c>
      <c r="D695" t="s">
        <v>1616</v>
      </c>
      <c r="E695" t="s">
        <v>5083</v>
      </c>
      <c r="F695" s="1">
        <v>5</v>
      </c>
      <c r="G695"/>
      <c r="H695" s="11">
        <v>9</v>
      </c>
      <c r="I695" s="11">
        <f t="shared" si="21"/>
        <v>10.35</v>
      </c>
      <c r="J695" s="12">
        <f t="shared" si="22"/>
        <v>9.8324999999999996</v>
      </c>
      <c r="K695" s="11">
        <v>20.6</v>
      </c>
      <c r="L695" t="s">
        <v>4625</v>
      </c>
      <c r="M695">
        <v>1.7</v>
      </c>
      <c r="N695" t="s">
        <v>451</v>
      </c>
      <c r="O695" t="s">
        <v>531</v>
      </c>
      <c r="P695" t="s">
        <v>658</v>
      </c>
      <c r="Q695">
        <v>151</v>
      </c>
      <c r="R695">
        <v>50</v>
      </c>
      <c r="S695">
        <v>100</v>
      </c>
      <c r="T695"/>
      <c r="U695" t="s">
        <v>430</v>
      </c>
      <c r="V695" t="s">
        <v>419</v>
      </c>
      <c r="W695" t="s">
        <v>3694</v>
      </c>
      <c r="X695"/>
      <c r="Y695" t="s">
        <v>418</v>
      </c>
      <c r="Z695" t="s">
        <v>420</v>
      </c>
      <c r="AA695"/>
      <c r="AB695" t="s">
        <v>3632</v>
      </c>
      <c r="AC695" t="s">
        <v>1618</v>
      </c>
      <c r="AD695" t="s">
        <v>1619</v>
      </c>
      <c r="AE695"/>
      <c r="AF695" t="s">
        <v>1620</v>
      </c>
      <c r="AG695" t="s">
        <v>3652</v>
      </c>
      <c r="AH695" t="s">
        <v>3225</v>
      </c>
      <c r="AI695" t="s">
        <v>3583</v>
      </c>
      <c r="AJ695" t="s">
        <v>1621</v>
      </c>
      <c r="AK695" t="s">
        <v>4607</v>
      </c>
      <c r="AL695" t="s">
        <v>4490</v>
      </c>
      <c r="AM695" t="s">
        <v>4904</v>
      </c>
    </row>
    <row r="696" spans="1:39" x14ac:dyDescent="0.25">
      <c r="A696" t="s">
        <v>164</v>
      </c>
      <c r="B696"/>
      <c r="C696" t="s">
        <v>1673</v>
      </c>
      <c r="D696" t="s">
        <v>1616</v>
      </c>
      <c r="E696" t="s">
        <v>5083</v>
      </c>
      <c r="F696" s="1">
        <v>6</v>
      </c>
      <c r="G696"/>
      <c r="H696" s="11">
        <v>22.2</v>
      </c>
      <c r="I696" s="11">
        <f t="shared" si="21"/>
        <v>25.53</v>
      </c>
      <c r="J696" s="12">
        <f t="shared" si="22"/>
        <v>24.253500000000003</v>
      </c>
      <c r="K696" s="11">
        <v>50.5</v>
      </c>
      <c r="L696" t="s">
        <v>4626</v>
      </c>
      <c r="M696">
        <v>3.21</v>
      </c>
      <c r="N696" t="s">
        <v>451</v>
      </c>
      <c r="O696" t="s">
        <v>893</v>
      </c>
      <c r="P696" t="s">
        <v>658</v>
      </c>
      <c r="Q696">
        <v>157</v>
      </c>
      <c r="R696">
        <v>83</v>
      </c>
      <c r="S696">
        <v>125</v>
      </c>
      <c r="T696"/>
      <c r="U696" t="s">
        <v>430</v>
      </c>
      <c r="V696" t="s">
        <v>419</v>
      </c>
      <c r="W696" t="s">
        <v>4951</v>
      </c>
      <c r="X696"/>
      <c r="Y696" t="s">
        <v>418</v>
      </c>
      <c r="Z696" t="s">
        <v>420</v>
      </c>
      <c r="AA696"/>
      <c r="AB696" t="s">
        <v>3632</v>
      </c>
      <c r="AC696" t="s">
        <v>1618</v>
      </c>
      <c r="AD696" t="s">
        <v>1619</v>
      </c>
      <c r="AE696"/>
      <c r="AF696"/>
      <c r="AG696" t="s">
        <v>2879</v>
      </c>
      <c r="AH696" t="s">
        <v>3225</v>
      </c>
      <c r="AI696" t="s">
        <v>3583</v>
      </c>
      <c r="AJ696" t="s">
        <v>1621</v>
      </c>
      <c r="AK696" t="s">
        <v>4607</v>
      </c>
      <c r="AL696" t="s">
        <v>4490</v>
      </c>
      <c r="AM696" t="s">
        <v>4904</v>
      </c>
    </row>
    <row r="697" spans="1:39" x14ac:dyDescent="0.25">
      <c r="A697" t="s">
        <v>140</v>
      </c>
      <c r="B697"/>
      <c r="C697" t="s">
        <v>1615</v>
      </c>
      <c r="D697" t="s">
        <v>1616</v>
      </c>
      <c r="E697" t="s">
        <v>5083</v>
      </c>
      <c r="F697" s="1">
        <v>7</v>
      </c>
      <c r="G697"/>
      <c r="H697" s="11">
        <v>5.4</v>
      </c>
      <c r="I697" s="11">
        <f t="shared" si="21"/>
        <v>6.2100000000000009</v>
      </c>
      <c r="J697" s="12">
        <f t="shared" si="22"/>
        <v>5.8995000000000006</v>
      </c>
      <c r="K697" s="11">
        <v>12.3</v>
      </c>
      <c r="L697" t="s">
        <v>4606</v>
      </c>
      <c r="M697">
        <v>0.56999999999999995</v>
      </c>
      <c r="N697" t="s">
        <v>413</v>
      </c>
      <c r="O697" t="s">
        <v>1617</v>
      </c>
      <c r="P697" t="s">
        <v>658</v>
      </c>
      <c r="Q697">
        <v>97</v>
      </c>
      <c r="R697">
        <v>45</v>
      </c>
      <c r="S697">
        <v>59</v>
      </c>
      <c r="T697"/>
      <c r="U697" t="s">
        <v>430</v>
      </c>
      <c r="V697" t="s">
        <v>494</v>
      </c>
      <c r="W697" t="s">
        <v>3694</v>
      </c>
      <c r="X697"/>
      <c r="Y697" t="s">
        <v>418</v>
      </c>
      <c r="Z697" t="s">
        <v>420</v>
      </c>
      <c r="AA697"/>
      <c r="AB697" t="s">
        <v>3632</v>
      </c>
      <c r="AC697" t="s">
        <v>1618</v>
      </c>
      <c r="AD697" t="s">
        <v>1619</v>
      </c>
      <c r="AE697"/>
      <c r="AF697" t="s">
        <v>1620</v>
      </c>
      <c r="AG697" t="s">
        <v>2864</v>
      </c>
      <c r="AH697" t="s">
        <v>3225</v>
      </c>
      <c r="AI697" t="s">
        <v>3583</v>
      </c>
      <c r="AJ697" t="s">
        <v>1621</v>
      </c>
      <c r="AK697" t="s">
        <v>4607</v>
      </c>
      <c r="AL697" t="s">
        <v>4490</v>
      </c>
      <c r="AM697" t="s">
        <v>4904</v>
      </c>
    </row>
    <row r="698" spans="1:39" x14ac:dyDescent="0.25">
      <c r="A698" t="s">
        <v>149</v>
      </c>
      <c r="B698"/>
      <c r="C698" t="s">
        <v>1644</v>
      </c>
      <c r="D698" t="s">
        <v>1616</v>
      </c>
      <c r="E698" t="s">
        <v>5083</v>
      </c>
      <c r="F698" s="1">
        <v>8</v>
      </c>
      <c r="G698"/>
      <c r="H698" s="11">
        <v>6.7</v>
      </c>
      <c r="I698" s="11">
        <f t="shared" si="21"/>
        <v>7.7050000000000001</v>
      </c>
      <c r="J698" s="12">
        <f t="shared" si="22"/>
        <v>7.3197500000000009</v>
      </c>
      <c r="K698" s="11">
        <v>15.3</v>
      </c>
      <c r="L698" t="s">
        <v>4610</v>
      </c>
      <c r="M698">
        <v>0.97</v>
      </c>
      <c r="N698" t="s">
        <v>413</v>
      </c>
      <c r="O698" t="s">
        <v>1645</v>
      </c>
      <c r="P698" t="s">
        <v>658</v>
      </c>
      <c r="Q698">
        <v>178</v>
      </c>
      <c r="R698">
        <v>35</v>
      </c>
      <c r="S698">
        <v>64</v>
      </c>
      <c r="T698"/>
      <c r="U698" t="s">
        <v>430</v>
      </c>
      <c r="V698" t="s">
        <v>419</v>
      </c>
      <c r="W698" t="s">
        <v>3694</v>
      </c>
      <c r="X698"/>
      <c r="Y698" t="s">
        <v>418</v>
      </c>
      <c r="Z698" t="s">
        <v>420</v>
      </c>
      <c r="AA698"/>
      <c r="AB698" t="s">
        <v>3632</v>
      </c>
      <c r="AC698" t="s">
        <v>1618</v>
      </c>
      <c r="AD698" t="s">
        <v>1619</v>
      </c>
      <c r="AE698"/>
      <c r="AF698" t="s">
        <v>1620</v>
      </c>
      <c r="AG698" t="s">
        <v>2868</v>
      </c>
      <c r="AH698" t="s">
        <v>3225</v>
      </c>
      <c r="AI698" t="s">
        <v>3583</v>
      </c>
      <c r="AJ698" t="s">
        <v>1621</v>
      </c>
      <c r="AK698" t="s">
        <v>4607</v>
      </c>
      <c r="AL698" t="s">
        <v>4490</v>
      </c>
      <c r="AM698" t="s">
        <v>4904</v>
      </c>
    </row>
    <row r="699" spans="1:39" x14ac:dyDescent="0.25">
      <c r="A699" t="s">
        <v>150</v>
      </c>
      <c r="B699"/>
      <c r="C699" t="s">
        <v>1646</v>
      </c>
      <c r="D699" t="s">
        <v>1616</v>
      </c>
      <c r="E699" t="s">
        <v>5083</v>
      </c>
      <c r="F699" s="1">
        <v>9</v>
      </c>
      <c r="G699"/>
      <c r="H699" s="11">
        <v>6.9</v>
      </c>
      <c r="I699" s="11">
        <f t="shared" si="21"/>
        <v>7.9350000000000005</v>
      </c>
      <c r="J699" s="12">
        <f t="shared" si="22"/>
        <v>7.5382500000000006</v>
      </c>
      <c r="K699" s="11">
        <v>15.6</v>
      </c>
      <c r="L699" t="s">
        <v>4611</v>
      </c>
      <c r="M699">
        <v>1.1000000000000001</v>
      </c>
      <c r="N699" t="s">
        <v>413</v>
      </c>
      <c r="O699" t="s">
        <v>1647</v>
      </c>
      <c r="P699" t="s">
        <v>658</v>
      </c>
      <c r="Q699">
        <v>79</v>
      </c>
      <c r="R699">
        <v>56</v>
      </c>
      <c r="S699">
        <v>102</v>
      </c>
      <c r="T699"/>
      <c r="U699" t="s">
        <v>430</v>
      </c>
      <c r="V699" t="s">
        <v>418</v>
      </c>
      <c r="W699" t="s">
        <v>3694</v>
      </c>
      <c r="X699"/>
      <c r="Y699" t="s">
        <v>418</v>
      </c>
      <c r="Z699" t="s">
        <v>420</v>
      </c>
      <c r="AA699"/>
      <c r="AB699" t="s">
        <v>3632</v>
      </c>
      <c r="AC699" t="s">
        <v>1618</v>
      </c>
      <c r="AD699" t="s">
        <v>1619</v>
      </c>
      <c r="AE699"/>
      <c r="AF699"/>
      <c r="AG699" t="s">
        <v>2869</v>
      </c>
      <c r="AH699" t="s">
        <v>3225</v>
      </c>
      <c r="AI699" t="s">
        <v>3583</v>
      </c>
      <c r="AJ699" t="s">
        <v>1621</v>
      </c>
      <c r="AK699" t="s">
        <v>4607</v>
      </c>
      <c r="AL699" t="s">
        <v>4490</v>
      </c>
      <c r="AM699" t="s">
        <v>4904</v>
      </c>
    </row>
    <row r="700" spans="1:39" x14ac:dyDescent="0.25">
      <c r="A700" t="s">
        <v>155</v>
      </c>
      <c r="B700"/>
      <c r="C700" t="s">
        <v>1656</v>
      </c>
      <c r="D700" t="s">
        <v>1616</v>
      </c>
      <c r="E700" t="s">
        <v>5083</v>
      </c>
      <c r="F700" s="1">
        <v>10</v>
      </c>
      <c r="G700"/>
      <c r="H700" s="11">
        <v>8.5</v>
      </c>
      <c r="I700" s="11">
        <f t="shared" si="21"/>
        <v>9.7750000000000004</v>
      </c>
      <c r="J700" s="12">
        <f t="shared" si="22"/>
        <v>9.2862500000000008</v>
      </c>
      <c r="K700" s="11">
        <v>19.399999999999999</v>
      </c>
      <c r="L700" t="s">
        <v>4615</v>
      </c>
      <c r="M700">
        <v>1.35</v>
      </c>
      <c r="N700" t="s">
        <v>413</v>
      </c>
      <c r="O700" t="s">
        <v>1657</v>
      </c>
      <c r="P700" t="s">
        <v>658</v>
      </c>
      <c r="Q700">
        <v>134</v>
      </c>
      <c r="R700">
        <v>67</v>
      </c>
      <c r="S700">
        <v>64</v>
      </c>
      <c r="T700"/>
      <c r="U700" t="s">
        <v>430</v>
      </c>
      <c r="V700" t="s">
        <v>494</v>
      </c>
      <c r="W700" t="s">
        <v>3694</v>
      </c>
      <c r="X700"/>
      <c r="Y700" t="s">
        <v>418</v>
      </c>
      <c r="Z700" t="s">
        <v>420</v>
      </c>
      <c r="AA700"/>
      <c r="AB700" t="s">
        <v>3632</v>
      </c>
      <c r="AC700" t="s">
        <v>1618</v>
      </c>
      <c r="AD700" t="s">
        <v>1619</v>
      </c>
      <c r="AE700"/>
      <c r="AF700"/>
      <c r="AG700" t="s">
        <v>2873</v>
      </c>
      <c r="AH700" t="s">
        <v>3225</v>
      </c>
      <c r="AI700" t="s">
        <v>3583</v>
      </c>
      <c r="AJ700" t="s">
        <v>1621</v>
      </c>
      <c r="AK700" t="s">
        <v>4607</v>
      </c>
      <c r="AL700" t="s">
        <v>4490</v>
      </c>
      <c r="AM700" t="s">
        <v>4904</v>
      </c>
    </row>
    <row r="701" spans="1:39" x14ac:dyDescent="0.25">
      <c r="A701" t="s">
        <v>159</v>
      </c>
      <c r="B701"/>
      <c r="C701" t="s">
        <v>1661</v>
      </c>
      <c r="D701" t="s">
        <v>1616</v>
      </c>
      <c r="E701" t="s">
        <v>5083</v>
      </c>
      <c r="F701" s="1">
        <v>11</v>
      </c>
      <c r="G701"/>
      <c r="H701" s="11">
        <v>7.5</v>
      </c>
      <c r="I701" s="11">
        <f t="shared" si="21"/>
        <v>8.625</v>
      </c>
      <c r="J701" s="12">
        <f t="shared" si="22"/>
        <v>8.1937499999999996</v>
      </c>
      <c r="K701" s="11">
        <v>17.100000000000001</v>
      </c>
      <c r="L701" t="s">
        <v>3495</v>
      </c>
      <c r="M701">
        <v>1.48</v>
      </c>
      <c r="N701" t="s">
        <v>413</v>
      </c>
      <c r="O701" t="s">
        <v>466</v>
      </c>
      <c r="P701" t="s">
        <v>658</v>
      </c>
      <c r="Q701">
        <v>90</v>
      </c>
      <c r="R701">
        <v>70</v>
      </c>
      <c r="S701">
        <v>106</v>
      </c>
      <c r="T701"/>
      <c r="U701" t="s">
        <v>430</v>
      </c>
      <c r="V701" t="s">
        <v>419</v>
      </c>
      <c r="W701" t="s">
        <v>3694</v>
      </c>
      <c r="X701"/>
      <c r="Y701" t="s">
        <v>418</v>
      </c>
      <c r="Z701" t="s">
        <v>420</v>
      </c>
      <c r="AA701"/>
      <c r="AB701" t="s">
        <v>3632</v>
      </c>
      <c r="AC701" t="s">
        <v>1618</v>
      </c>
      <c r="AD701" t="s">
        <v>1619</v>
      </c>
      <c r="AE701"/>
      <c r="AF701"/>
      <c r="AG701" t="s">
        <v>2876</v>
      </c>
      <c r="AH701" t="s">
        <v>3225</v>
      </c>
      <c r="AI701" t="s">
        <v>3583</v>
      </c>
      <c r="AJ701" t="s">
        <v>1621</v>
      </c>
      <c r="AK701" t="s">
        <v>4607</v>
      </c>
      <c r="AL701" t="s">
        <v>4490</v>
      </c>
      <c r="AM701" t="s">
        <v>4904</v>
      </c>
    </row>
    <row r="702" spans="1:39" x14ac:dyDescent="0.25">
      <c r="A702" t="s">
        <v>3078</v>
      </c>
      <c r="B702"/>
      <c r="C702" t="s">
        <v>3079</v>
      </c>
      <c r="D702" t="s">
        <v>1616</v>
      </c>
      <c r="E702" t="s">
        <v>5083</v>
      </c>
      <c r="F702" s="1">
        <v>12</v>
      </c>
      <c r="G702"/>
      <c r="H702" s="11">
        <v>14.5</v>
      </c>
      <c r="I702" s="11">
        <f t="shared" si="21"/>
        <v>16.674999999999997</v>
      </c>
      <c r="J702" s="12">
        <f t="shared" si="22"/>
        <v>15.841249999999999</v>
      </c>
      <c r="K702" s="11">
        <v>33</v>
      </c>
      <c r="L702" t="s">
        <v>3495</v>
      </c>
      <c r="M702">
        <v>1.65</v>
      </c>
      <c r="N702" t="s">
        <v>413</v>
      </c>
      <c r="O702" t="s">
        <v>466</v>
      </c>
      <c r="P702" t="s">
        <v>658</v>
      </c>
      <c r="Q702">
        <v>197</v>
      </c>
      <c r="R702">
        <v>47</v>
      </c>
      <c r="S702">
        <v>80</v>
      </c>
      <c r="T702"/>
      <c r="U702" t="s">
        <v>430</v>
      </c>
      <c r="V702" t="s">
        <v>419</v>
      </c>
      <c r="W702" t="s">
        <v>3694</v>
      </c>
      <c r="X702"/>
      <c r="Y702" t="s">
        <v>418</v>
      </c>
      <c r="Z702" t="s">
        <v>420</v>
      </c>
      <c r="AA702"/>
      <c r="AB702" t="s">
        <v>3632</v>
      </c>
      <c r="AC702" t="s">
        <v>1618</v>
      </c>
      <c r="AD702"/>
      <c r="AE702"/>
      <c r="AF702"/>
      <c r="AG702"/>
      <c r="AH702" t="s">
        <v>3225</v>
      </c>
      <c r="AI702" t="s">
        <v>3584</v>
      </c>
      <c r="AJ702" t="s">
        <v>3585</v>
      </c>
      <c r="AK702" t="s">
        <v>4607</v>
      </c>
      <c r="AL702" t="s">
        <v>4618</v>
      </c>
      <c r="AM702" t="s">
        <v>4904</v>
      </c>
    </row>
    <row r="703" spans="1:39" x14ac:dyDescent="0.25">
      <c r="A703" t="s">
        <v>4295</v>
      </c>
      <c r="B703"/>
      <c r="C703" t="s">
        <v>1669</v>
      </c>
      <c r="D703" t="s">
        <v>1616</v>
      </c>
      <c r="E703" t="s">
        <v>5083</v>
      </c>
      <c r="F703" s="1">
        <v>13</v>
      </c>
      <c r="G703"/>
      <c r="H703" s="11">
        <v>11.4</v>
      </c>
      <c r="I703" s="11">
        <f t="shared" si="21"/>
        <v>13.110000000000001</v>
      </c>
      <c r="J703" s="12">
        <f t="shared" si="22"/>
        <v>12.454500000000001</v>
      </c>
      <c r="K703" s="11">
        <v>26</v>
      </c>
      <c r="L703" t="s">
        <v>4622</v>
      </c>
      <c r="M703">
        <v>2.35</v>
      </c>
      <c r="N703" t="s">
        <v>413</v>
      </c>
      <c r="O703" t="s">
        <v>4279</v>
      </c>
      <c r="P703" t="s">
        <v>658</v>
      </c>
      <c r="Q703">
        <v>151</v>
      </c>
      <c r="R703">
        <v>65</v>
      </c>
      <c r="S703">
        <v>98</v>
      </c>
      <c r="T703"/>
      <c r="U703" t="s">
        <v>430</v>
      </c>
      <c r="V703" t="s">
        <v>422</v>
      </c>
      <c r="W703" t="s">
        <v>3694</v>
      </c>
      <c r="X703"/>
      <c r="Y703" t="s">
        <v>418</v>
      </c>
      <c r="Z703" t="s">
        <v>420</v>
      </c>
      <c r="AA703"/>
      <c r="AB703" t="s">
        <v>3632</v>
      </c>
      <c r="AC703" t="s">
        <v>1618</v>
      </c>
      <c r="AD703" t="s">
        <v>1619</v>
      </c>
      <c r="AE703"/>
      <c r="AF703" t="s">
        <v>1620</v>
      </c>
      <c r="AG703" t="s">
        <v>2877</v>
      </c>
      <c r="AH703" t="s">
        <v>3225</v>
      </c>
      <c r="AI703" t="s">
        <v>3583</v>
      </c>
      <c r="AJ703" t="s">
        <v>1621</v>
      </c>
      <c r="AK703" t="s">
        <v>4607</v>
      </c>
      <c r="AL703" t="s">
        <v>4490</v>
      </c>
      <c r="AM703" t="s">
        <v>4904</v>
      </c>
    </row>
    <row r="704" spans="1:39" x14ac:dyDescent="0.25">
      <c r="A704" t="s">
        <v>141</v>
      </c>
      <c r="B704"/>
      <c r="C704" t="s">
        <v>1622</v>
      </c>
      <c r="D704" t="s">
        <v>1616</v>
      </c>
      <c r="E704" t="s">
        <v>5083</v>
      </c>
      <c r="F704" s="1">
        <v>14</v>
      </c>
      <c r="G704"/>
      <c r="H704" s="11">
        <v>19.2</v>
      </c>
      <c r="I704" s="11">
        <f t="shared" si="21"/>
        <v>22.080000000000002</v>
      </c>
      <c r="J704" s="12">
        <f t="shared" si="22"/>
        <v>20.976000000000003</v>
      </c>
      <c r="K704" s="11">
        <v>43.7</v>
      </c>
      <c r="L704" t="s">
        <v>1623</v>
      </c>
      <c r="M704">
        <v>3.2</v>
      </c>
      <c r="N704" t="s">
        <v>413</v>
      </c>
      <c r="O704" t="s">
        <v>822</v>
      </c>
      <c r="P704" t="s">
        <v>658</v>
      </c>
      <c r="Q704">
        <v>151</v>
      </c>
      <c r="R704">
        <v>65</v>
      </c>
      <c r="S704">
        <v>112</v>
      </c>
      <c r="T704"/>
      <c r="U704" t="s">
        <v>430</v>
      </c>
      <c r="V704" t="s">
        <v>422</v>
      </c>
      <c r="W704" t="s">
        <v>3694</v>
      </c>
      <c r="X704"/>
      <c r="Y704" t="s">
        <v>418</v>
      </c>
      <c r="Z704" t="s">
        <v>420</v>
      </c>
      <c r="AA704"/>
      <c r="AB704" t="s">
        <v>3632</v>
      </c>
      <c r="AC704" t="s">
        <v>1618</v>
      </c>
      <c r="AD704" t="s">
        <v>1619</v>
      </c>
      <c r="AE704"/>
      <c r="AF704"/>
      <c r="AG704" t="s">
        <v>2865</v>
      </c>
      <c r="AH704" t="s">
        <v>3225</v>
      </c>
      <c r="AI704" t="s">
        <v>3583</v>
      </c>
      <c r="AJ704" t="s">
        <v>1621</v>
      </c>
      <c r="AK704" t="s">
        <v>4607</v>
      </c>
      <c r="AL704" t="s">
        <v>4490</v>
      </c>
      <c r="AM704" t="s">
        <v>4904</v>
      </c>
    </row>
    <row r="705" spans="1:39" x14ac:dyDescent="0.25">
      <c r="A705" t="s">
        <v>143</v>
      </c>
      <c r="B705"/>
      <c r="C705" t="s">
        <v>1628</v>
      </c>
      <c r="D705" t="s">
        <v>1616</v>
      </c>
      <c r="E705" t="s">
        <v>5083</v>
      </c>
      <c r="F705" s="1">
        <v>15</v>
      </c>
      <c r="G705"/>
      <c r="H705" s="11">
        <v>20.5</v>
      </c>
      <c r="I705" s="11">
        <f t="shared" si="21"/>
        <v>23.574999999999999</v>
      </c>
      <c r="J705" s="12">
        <f t="shared" si="22"/>
        <v>22.396249999999998</v>
      </c>
      <c r="K705" s="11">
        <v>46.7</v>
      </c>
      <c r="L705" t="s">
        <v>1629</v>
      </c>
      <c r="M705">
        <v>3.85</v>
      </c>
      <c r="N705" t="s">
        <v>413</v>
      </c>
      <c r="O705" t="s">
        <v>531</v>
      </c>
      <c r="P705" t="s">
        <v>658</v>
      </c>
      <c r="Q705">
        <v>151</v>
      </c>
      <c r="R705">
        <v>98</v>
      </c>
      <c r="S705">
        <v>98</v>
      </c>
      <c r="T705"/>
      <c r="U705" t="s">
        <v>430</v>
      </c>
      <c r="V705" t="s">
        <v>422</v>
      </c>
      <c r="W705" t="s">
        <v>3694</v>
      </c>
      <c r="X705" t="s">
        <v>144</v>
      </c>
      <c r="Y705" t="s">
        <v>418</v>
      </c>
      <c r="Z705" t="s">
        <v>420</v>
      </c>
      <c r="AA705"/>
      <c r="AB705" t="s">
        <v>3632</v>
      </c>
      <c r="AC705" t="s">
        <v>1618</v>
      </c>
      <c r="AD705" t="s">
        <v>1619</v>
      </c>
      <c r="AE705"/>
      <c r="AF705" t="s">
        <v>1620</v>
      </c>
      <c r="AG705" t="s">
        <v>2866</v>
      </c>
      <c r="AH705" t="s">
        <v>3225</v>
      </c>
      <c r="AI705" t="s">
        <v>3583</v>
      </c>
      <c r="AJ705" t="s">
        <v>1621</v>
      </c>
      <c r="AK705" t="s">
        <v>4607</v>
      </c>
      <c r="AL705" t="s">
        <v>4490</v>
      </c>
      <c r="AM705" t="s">
        <v>4904</v>
      </c>
    </row>
    <row r="706" spans="1:39" x14ac:dyDescent="0.25">
      <c r="A706" t="s">
        <v>148</v>
      </c>
      <c r="B706"/>
      <c r="C706" t="s">
        <v>1640</v>
      </c>
      <c r="D706" t="s">
        <v>1616</v>
      </c>
      <c r="E706" t="s">
        <v>5083</v>
      </c>
      <c r="F706" s="1">
        <v>16</v>
      </c>
      <c r="G706"/>
      <c r="H706" s="11">
        <v>30</v>
      </c>
      <c r="I706" s="11">
        <f t="shared" si="21"/>
        <v>34.5</v>
      </c>
      <c r="J706" s="12">
        <f t="shared" si="22"/>
        <v>32.774999999999999</v>
      </c>
      <c r="K706" s="11">
        <v>68.2</v>
      </c>
      <c r="L706" t="s">
        <v>4609</v>
      </c>
      <c r="M706">
        <v>5.7</v>
      </c>
      <c r="N706" t="s">
        <v>413</v>
      </c>
      <c r="O706" t="s">
        <v>1641</v>
      </c>
      <c r="P706" t="s">
        <v>658</v>
      </c>
      <c r="Q706">
        <v>181</v>
      </c>
      <c r="R706">
        <v>76</v>
      </c>
      <c r="S706">
        <v>167</v>
      </c>
      <c r="T706"/>
      <c r="U706" t="s">
        <v>430</v>
      </c>
      <c r="V706" t="s">
        <v>418</v>
      </c>
      <c r="W706" t="s">
        <v>4951</v>
      </c>
      <c r="X706" t="s">
        <v>1643</v>
      </c>
      <c r="Y706" t="s">
        <v>418</v>
      </c>
      <c r="Z706" t="s">
        <v>420</v>
      </c>
      <c r="AA706"/>
      <c r="AB706" t="s">
        <v>3632</v>
      </c>
      <c r="AC706" t="s">
        <v>1618</v>
      </c>
      <c r="AD706" t="s">
        <v>1619</v>
      </c>
      <c r="AE706"/>
      <c r="AF706" t="s">
        <v>1620</v>
      </c>
      <c r="AG706" t="s">
        <v>2860</v>
      </c>
      <c r="AH706" t="s">
        <v>3225</v>
      </c>
      <c r="AI706" t="s">
        <v>3583</v>
      </c>
      <c r="AJ706" t="s">
        <v>1621</v>
      </c>
      <c r="AK706" t="s">
        <v>4607</v>
      </c>
      <c r="AL706" t="s">
        <v>4490</v>
      </c>
      <c r="AM706" t="s">
        <v>4904</v>
      </c>
    </row>
    <row r="707" spans="1:39" x14ac:dyDescent="0.25">
      <c r="A707" t="s">
        <v>152</v>
      </c>
      <c r="B707"/>
      <c r="C707" t="s">
        <v>1651</v>
      </c>
      <c r="D707" t="s">
        <v>1616</v>
      </c>
      <c r="E707" t="s">
        <v>5083</v>
      </c>
      <c r="F707" s="1">
        <v>17</v>
      </c>
      <c r="G707"/>
      <c r="H707" s="11">
        <v>33.700000000000003</v>
      </c>
      <c r="I707" s="11">
        <f t="shared" si="21"/>
        <v>38.755000000000003</v>
      </c>
      <c r="J707" s="12">
        <f t="shared" si="22"/>
        <v>36.817250000000001</v>
      </c>
      <c r="K707" s="11">
        <v>76.599999999999994</v>
      </c>
      <c r="L707" t="s">
        <v>4613</v>
      </c>
      <c r="M707">
        <v>6</v>
      </c>
      <c r="N707" t="s">
        <v>413</v>
      </c>
      <c r="O707" t="s">
        <v>897</v>
      </c>
      <c r="P707" t="s">
        <v>658</v>
      </c>
      <c r="Q707">
        <v>181</v>
      </c>
      <c r="R707">
        <v>76</v>
      </c>
      <c r="S707">
        <v>167</v>
      </c>
      <c r="T707"/>
      <c r="U707" t="s">
        <v>430</v>
      </c>
      <c r="V707" t="s">
        <v>418</v>
      </c>
      <c r="W707" t="s">
        <v>4951</v>
      </c>
      <c r="X707" t="s">
        <v>1643</v>
      </c>
      <c r="Y707" t="s">
        <v>418</v>
      </c>
      <c r="Z707" t="s">
        <v>420</v>
      </c>
      <c r="AA707"/>
      <c r="AB707" t="s">
        <v>3632</v>
      </c>
      <c r="AC707" t="s">
        <v>1618</v>
      </c>
      <c r="AD707" t="s">
        <v>1619</v>
      </c>
      <c r="AE707"/>
      <c r="AF707"/>
      <c r="AG707" t="s">
        <v>2870</v>
      </c>
      <c r="AH707" t="s">
        <v>3225</v>
      </c>
      <c r="AI707" t="s">
        <v>3583</v>
      </c>
      <c r="AJ707" t="s">
        <v>1621</v>
      </c>
      <c r="AK707" t="s">
        <v>4607</v>
      </c>
      <c r="AL707" t="s">
        <v>4490</v>
      </c>
      <c r="AM707" t="s">
        <v>4904</v>
      </c>
    </row>
    <row r="708" spans="1:39" x14ac:dyDescent="0.25">
      <c r="A708" t="s">
        <v>154</v>
      </c>
      <c r="B708"/>
      <c r="C708" t="s">
        <v>1654</v>
      </c>
      <c r="D708" t="s">
        <v>1616</v>
      </c>
      <c r="E708" t="s">
        <v>5083</v>
      </c>
      <c r="F708" s="1">
        <v>18</v>
      </c>
      <c r="G708"/>
      <c r="H708" s="11">
        <v>46.3</v>
      </c>
      <c r="I708" s="11">
        <f t="shared" si="21"/>
        <v>53.244999999999997</v>
      </c>
      <c r="J708" s="12">
        <f t="shared" si="22"/>
        <v>50.582749999999997</v>
      </c>
      <c r="K708" s="11">
        <v>105.3</v>
      </c>
      <c r="L708" t="s">
        <v>4614</v>
      </c>
      <c r="M708">
        <v>7.8</v>
      </c>
      <c r="N708" t="s">
        <v>413</v>
      </c>
      <c r="O708" t="s">
        <v>1653</v>
      </c>
      <c r="P708" t="s">
        <v>658</v>
      </c>
      <c r="Q708">
        <v>166</v>
      </c>
      <c r="R708">
        <v>175</v>
      </c>
      <c r="S708">
        <v>125</v>
      </c>
      <c r="T708"/>
      <c r="U708" t="s">
        <v>430</v>
      </c>
      <c r="V708" t="s">
        <v>418</v>
      </c>
      <c r="W708" t="s">
        <v>4951</v>
      </c>
      <c r="X708" t="s">
        <v>1655</v>
      </c>
      <c r="Y708" t="s">
        <v>418</v>
      </c>
      <c r="Z708" t="s">
        <v>420</v>
      </c>
      <c r="AA708"/>
      <c r="AB708" t="s">
        <v>3632</v>
      </c>
      <c r="AC708" t="s">
        <v>1618</v>
      </c>
      <c r="AD708" t="s">
        <v>1619</v>
      </c>
      <c r="AE708"/>
      <c r="AF708" t="s">
        <v>1620</v>
      </c>
      <c r="AG708" t="s">
        <v>2871</v>
      </c>
      <c r="AH708" t="s">
        <v>3225</v>
      </c>
      <c r="AI708" t="s">
        <v>3583</v>
      </c>
      <c r="AJ708" t="s">
        <v>1621</v>
      </c>
      <c r="AK708" t="s">
        <v>4607</v>
      </c>
      <c r="AL708" t="s">
        <v>4490</v>
      </c>
      <c r="AM708" t="s">
        <v>4904</v>
      </c>
    </row>
    <row r="709" spans="1:39" x14ac:dyDescent="0.25">
      <c r="A709" t="s">
        <v>153</v>
      </c>
      <c r="B709"/>
      <c r="C709" t="s">
        <v>1652</v>
      </c>
      <c r="D709" t="s">
        <v>1616</v>
      </c>
      <c r="E709" t="s">
        <v>5083</v>
      </c>
      <c r="F709" s="1">
        <v>19</v>
      </c>
      <c r="G709"/>
      <c r="H709" s="11">
        <v>46.6</v>
      </c>
      <c r="I709" s="11">
        <f t="shared" si="21"/>
        <v>53.59</v>
      </c>
      <c r="J709" s="12">
        <f t="shared" si="22"/>
        <v>50.910500000000006</v>
      </c>
      <c r="K709" s="11">
        <v>105.9</v>
      </c>
      <c r="L709" t="s">
        <v>4614</v>
      </c>
      <c r="M709">
        <v>8.4499999999999993</v>
      </c>
      <c r="N709" t="s">
        <v>413</v>
      </c>
      <c r="O709" t="s">
        <v>1653</v>
      </c>
      <c r="P709" t="s">
        <v>658</v>
      </c>
      <c r="Q709">
        <v>166</v>
      </c>
      <c r="R709">
        <v>125</v>
      </c>
      <c r="S709">
        <v>175</v>
      </c>
      <c r="T709"/>
      <c r="U709" t="s">
        <v>430</v>
      </c>
      <c r="V709" t="s">
        <v>418</v>
      </c>
      <c r="W709" t="s">
        <v>4951</v>
      </c>
      <c r="X709"/>
      <c r="Y709" t="s">
        <v>418</v>
      </c>
      <c r="Z709" t="s">
        <v>420</v>
      </c>
      <c r="AA709"/>
      <c r="AB709" t="s">
        <v>3632</v>
      </c>
      <c r="AC709" t="s">
        <v>1618</v>
      </c>
      <c r="AD709" t="s">
        <v>1619</v>
      </c>
      <c r="AE709"/>
      <c r="AF709"/>
      <c r="AG709" t="s">
        <v>2871</v>
      </c>
      <c r="AH709" t="s">
        <v>3225</v>
      </c>
      <c r="AI709" t="s">
        <v>3583</v>
      </c>
      <c r="AJ709" t="s">
        <v>1621</v>
      </c>
      <c r="AK709" t="s">
        <v>4607</v>
      </c>
      <c r="AL709" t="s">
        <v>4490</v>
      </c>
      <c r="AM709" t="s">
        <v>4904</v>
      </c>
    </row>
    <row r="710" spans="1:39" x14ac:dyDescent="0.25">
      <c r="A710" t="s">
        <v>156</v>
      </c>
      <c r="B710"/>
      <c r="C710" t="s">
        <v>1658</v>
      </c>
      <c r="D710" t="s">
        <v>1616</v>
      </c>
      <c r="E710" t="s">
        <v>5083</v>
      </c>
      <c r="F710" s="1">
        <v>20</v>
      </c>
      <c r="G710"/>
      <c r="H710" s="11">
        <v>55.4</v>
      </c>
      <c r="I710" s="11">
        <f t="shared" si="21"/>
        <v>63.709999999999994</v>
      </c>
      <c r="J710" s="12">
        <f t="shared" si="22"/>
        <v>60.524499999999989</v>
      </c>
      <c r="K710" s="11">
        <v>126</v>
      </c>
      <c r="L710" t="s">
        <v>4616</v>
      </c>
      <c r="M710">
        <v>10.5</v>
      </c>
      <c r="N710" t="s">
        <v>413</v>
      </c>
      <c r="O710" t="s">
        <v>943</v>
      </c>
      <c r="P710" t="s">
        <v>658</v>
      </c>
      <c r="Q710">
        <v>195</v>
      </c>
      <c r="R710">
        <v>130</v>
      </c>
      <c r="S710">
        <v>180</v>
      </c>
      <c r="T710"/>
      <c r="U710" t="s">
        <v>430</v>
      </c>
      <c r="V710" t="s">
        <v>419</v>
      </c>
      <c r="W710" t="s">
        <v>4774</v>
      </c>
      <c r="X710"/>
      <c r="Y710" t="s">
        <v>418</v>
      </c>
      <c r="Z710" t="s">
        <v>420</v>
      </c>
      <c r="AA710"/>
      <c r="AB710" t="s">
        <v>3632</v>
      </c>
      <c r="AC710" t="s">
        <v>1618</v>
      </c>
      <c r="AD710" t="s">
        <v>1619</v>
      </c>
      <c r="AE710"/>
      <c r="AF710"/>
      <c r="AG710" t="s">
        <v>2874</v>
      </c>
      <c r="AH710" t="s">
        <v>3225</v>
      </c>
      <c r="AI710" t="s">
        <v>3583</v>
      </c>
      <c r="AJ710" t="s">
        <v>1621</v>
      </c>
      <c r="AK710" t="s">
        <v>4607</v>
      </c>
      <c r="AL710" t="s">
        <v>4490</v>
      </c>
      <c r="AM710" t="s">
        <v>4904</v>
      </c>
    </row>
    <row r="711" spans="1:39" x14ac:dyDescent="0.25">
      <c r="A711" t="s">
        <v>2861</v>
      </c>
      <c r="B711"/>
      <c r="C711" t="s">
        <v>2872</v>
      </c>
      <c r="D711" t="s">
        <v>1616</v>
      </c>
      <c r="E711" t="s">
        <v>5083</v>
      </c>
      <c r="F711" s="1">
        <v>21</v>
      </c>
      <c r="G711"/>
      <c r="H711" s="11">
        <v>51.5</v>
      </c>
      <c r="I711" s="11">
        <f t="shared" si="21"/>
        <v>59.225000000000001</v>
      </c>
      <c r="J711" s="12">
        <f t="shared" si="22"/>
        <v>56.263750000000002</v>
      </c>
      <c r="K711" s="11">
        <v>117.2</v>
      </c>
      <c r="L711" t="s">
        <v>2862</v>
      </c>
      <c r="M711">
        <v>9.1</v>
      </c>
      <c r="N711" t="s">
        <v>413</v>
      </c>
      <c r="O711" t="s">
        <v>2863</v>
      </c>
      <c r="P711" t="s">
        <v>658</v>
      </c>
      <c r="Q711">
        <v>166</v>
      </c>
      <c r="R711">
        <v>125</v>
      </c>
      <c r="S711">
        <v>175</v>
      </c>
      <c r="T711"/>
      <c r="U711" t="s">
        <v>430</v>
      </c>
      <c r="V711" t="s">
        <v>418</v>
      </c>
      <c r="W711" t="s">
        <v>4951</v>
      </c>
      <c r="X711"/>
      <c r="Y711" t="s">
        <v>418</v>
      </c>
      <c r="Z711" t="s">
        <v>420</v>
      </c>
      <c r="AA711"/>
      <c r="AB711" t="s">
        <v>3632</v>
      </c>
      <c r="AC711" t="s">
        <v>1618</v>
      </c>
      <c r="AD711" t="s">
        <v>1619</v>
      </c>
      <c r="AE711"/>
      <c r="AF711"/>
      <c r="AG711" t="s">
        <v>3036</v>
      </c>
      <c r="AH711" t="s">
        <v>3225</v>
      </c>
      <c r="AI711"/>
      <c r="AJ711" t="s">
        <v>1621</v>
      </c>
      <c r="AK711" t="s">
        <v>4607</v>
      </c>
      <c r="AL711" t="s">
        <v>4490</v>
      </c>
      <c r="AM711" t="s">
        <v>4904</v>
      </c>
    </row>
    <row r="712" spans="1:39" x14ac:dyDescent="0.25">
      <c r="A712" t="s">
        <v>157</v>
      </c>
      <c r="B712"/>
      <c r="C712" t="s">
        <v>1660</v>
      </c>
      <c r="D712" t="s">
        <v>1616</v>
      </c>
      <c r="E712" t="s">
        <v>5083</v>
      </c>
      <c r="F712" s="1">
        <v>22</v>
      </c>
      <c r="G712"/>
      <c r="H712" s="11">
        <v>68.400000000000006</v>
      </c>
      <c r="I712" s="11">
        <f t="shared" si="21"/>
        <v>78.660000000000011</v>
      </c>
      <c r="J712" s="12">
        <f t="shared" si="22"/>
        <v>74.727000000000004</v>
      </c>
      <c r="K712" s="11">
        <v>155.6</v>
      </c>
      <c r="L712" t="s">
        <v>4617</v>
      </c>
      <c r="M712">
        <v>13.2</v>
      </c>
      <c r="N712" t="s">
        <v>413</v>
      </c>
      <c r="O712" t="s">
        <v>971</v>
      </c>
      <c r="P712" t="s">
        <v>658</v>
      </c>
      <c r="Q712">
        <v>197</v>
      </c>
      <c r="R712">
        <v>165</v>
      </c>
      <c r="S712">
        <v>170</v>
      </c>
      <c r="T712"/>
      <c r="U712" t="s">
        <v>430</v>
      </c>
      <c r="V712" t="s">
        <v>418</v>
      </c>
      <c r="W712" t="s">
        <v>4774</v>
      </c>
      <c r="X712" t="s">
        <v>158</v>
      </c>
      <c r="Y712" t="s">
        <v>418</v>
      </c>
      <c r="Z712" t="s">
        <v>420</v>
      </c>
      <c r="AA712"/>
      <c r="AB712" t="s">
        <v>3632</v>
      </c>
      <c r="AC712" t="s">
        <v>1618</v>
      </c>
      <c r="AD712" t="s">
        <v>1619</v>
      </c>
      <c r="AE712"/>
      <c r="AF712" t="s">
        <v>1620</v>
      </c>
      <c r="AG712" t="s">
        <v>2875</v>
      </c>
      <c r="AH712" t="s">
        <v>3225</v>
      </c>
      <c r="AI712" t="s">
        <v>3583</v>
      </c>
      <c r="AJ712" t="s">
        <v>1621</v>
      </c>
      <c r="AK712" t="s">
        <v>4607</v>
      </c>
      <c r="AL712" t="s">
        <v>4490</v>
      </c>
      <c r="AM712" t="s">
        <v>4904</v>
      </c>
    </row>
    <row r="713" spans="1:39" x14ac:dyDescent="0.25">
      <c r="A713" t="s">
        <v>158</v>
      </c>
      <c r="B713"/>
      <c r="C713" t="s">
        <v>1662</v>
      </c>
      <c r="D713" t="s">
        <v>1616</v>
      </c>
      <c r="E713" t="s">
        <v>5083</v>
      </c>
      <c r="F713" s="1">
        <v>23</v>
      </c>
      <c r="G713"/>
      <c r="H713" s="11">
        <v>76.900000000000006</v>
      </c>
      <c r="I713" s="11">
        <f t="shared" si="21"/>
        <v>88.435000000000002</v>
      </c>
      <c r="J713" s="12">
        <f t="shared" si="22"/>
        <v>84.013249999999999</v>
      </c>
      <c r="K713" s="11">
        <v>174.9</v>
      </c>
      <c r="L713" t="s">
        <v>4619</v>
      </c>
      <c r="M713">
        <v>14.2</v>
      </c>
      <c r="N713" t="s">
        <v>413</v>
      </c>
      <c r="O713" t="s">
        <v>1663</v>
      </c>
      <c r="P713" t="s">
        <v>658</v>
      </c>
      <c r="Q713">
        <v>197</v>
      </c>
      <c r="R713">
        <v>166</v>
      </c>
      <c r="S713">
        <v>170</v>
      </c>
      <c r="T713"/>
      <c r="U713" t="s">
        <v>430</v>
      </c>
      <c r="V713" t="s">
        <v>418</v>
      </c>
      <c r="W713" t="s">
        <v>4774</v>
      </c>
      <c r="X713" t="s">
        <v>1664</v>
      </c>
      <c r="Y713" t="s">
        <v>418</v>
      </c>
      <c r="Z713" t="s">
        <v>420</v>
      </c>
      <c r="AA713"/>
      <c r="AB713" t="s">
        <v>3632</v>
      </c>
      <c r="AC713" t="s">
        <v>1618</v>
      </c>
      <c r="AD713" t="s">
        <v>1619</v>
      </c>
      <c r="AE713"/>
      <c r="AF713"/>
      <c r="AG713" t="s">
        <v>571</v>
      </c>
      <c r="AH713" t="s">
        <v>3225</v>
      </c>
      <c r="AI713" t="s">
        <v>3583</v>
      </c>
      <c r="AJ713" t="s">
        <v>1621</v>
      </c>
      <c r="AK713" t="s">
        <v>4607</v>
      </c>
      <c r="AL713" t="s">
        <v>4490</v>
      </c>
      <c r="AM713" t="s">
        <v>4904</v>
      </c>
    </row>
    <row r="714" spans="1:39" x14ac:dyDescent="0.25">
      <c r="A714" t="s">
        <v>160</v>
      </c>
      <c r="B714"/>
      <c r="C714" t="s">
        <v>1665</v>
      </c>
      <c r="D714" t="s">
        <v>1616</v>
      </c>
      <c r="E714" t="s">
        <v>5083</v>
      </c>
      <c r="F714" s="1">
        <v>24</v>
      </c>
      <c r="G714"/>
      <c r="H714" s="11">
        <v>96.4</v>
      </c>
      <c r="I714" s="11">
        <f t="shared" ref="I714:I777" si="23">H714/100*(100+$C$1)</f>
        <v>110.86000000000001</v>
      </c>
      <c r="J714" s="12">
        <f t="shared" ref="J714:J777" si="24">I714/100*(100-$C$2)</f>
        <v>105.31700000000001</v>
      </c>
      <c r="K714" s="11">
        <v>219.2</v>
      </c>
      <c r="L714" t="s">
        <v>4620</v>
      </c>
      <c r="M714">
        <v>19.7</v>
      </c>
      <c r="N714" t="s">
        <v>413</v>
      </c>
      <c r="O714" t="s">
        <v>1666</v>
      </c>
      <c r="P714" t="s">
        <v>658</v>
      </c>
      <c r="Q714">
        <v>276</v>
      </c>
      <c r="R714">
        <v>175</v>
      </c>
      <c r="S714">
        <v>190</v>
      </c>
      <c r="T714"/>
      <c r="U714" t="s">
        <v>430</v>
      </c>
      <c r="V714" t="s">
        <v>418</v>
      </c>
      <c r="W714" t="s">
        <v>4774</v>
      </c>
      <c r="X714"/>
      <c r="Y714" t="s">
        <v>418</v>
      </c>
      <c r="Z714" t="s">
        <v>420</v>
      </c>
      <c r="AA714"/>
      <c r="AB714" t="s">
        <v>3632</v>
      </c>
      <c r="AC714" t="s">
        <v>1618</v>
      </c>
      <c r="AD714" t="s">
        <v>1619</v>
      </c>
      <c r="AE714"/>
      <c r="AF714"/>
      <c r="AG714" t="s">
        <v>1087</v>
      </c>
      <c r="AH714" t="s">
        <v>3225</v>
      </c>
      <c r="AI714" t="s">
        <v>3583</v>
      </c>
      <c r="AJ714" t="s">
        <v>1621</v>
      </c>
      <c r="AK714" t="s">
        <v>4607</v>
      </c>
      <c r="AL714" t="s">
        <v>4490</v>
      </c>
      <c r="AM714" t="s">
        <v>4904</v>
      </c>
    </row>
    <row r="715" spans="1:39" x14ac:dyDescent="0.25">
      <c r="A715" t="s">
        <v>161</v>
      </c>
      <c r="B715"/>
      <c r="C715" t="s">
        <v>1667</v>
      </c>
      <c r="D715" t="s">
        <v>1616</v>
      </c>
      <c r="E715" t="s">
        <v>5083</v>
      </c>
      <c r="F715" s="1">
        <v>25</v>
      </c>
      <c r="G715"/>
      <c r="H715" s="11">
        <v>104.1</v>
      </c>
      <c r="I715" s="11">
        <f t="shared" si="23"/>
        <v>119.71499999999999</v>
      </c>
      <c r="J715" s="12">
        <f t="shared" si="24"/>
        <v>113.72924999999999</v>
      </c>
      <c r="K715" s="11">
        <v>236.8</v>
      </c>
      <c r="L715" t="s">
        <v>4621</v>
      </c>
      <c r="M715">
        <v>21.2</v>
      </c>
      <c r="N715" t="s">
        <v>413</v>
      </c>
      <c r="O715" t="s">
        <v>1599</v>
      </c>
      <c r="P715" t="s">
        <v>658</v>
      </c>
      <c r="Q715">
        <v>350</v>
      </c>
      <c r="R715">
        <v>165</v>
      </c>
      <c r="S715">
        <v>178</v>
      </c>
      <c r="T715"/>
      <c r="U715" t="s">
        <v>430</v>
      </c>
      <c r="V715" t="s">
        <v>419</v>
      </c>
      <c r="W715" t="s">
        <v>4774</v>
      </c>
      <c r="X715" t="s">
        <v>1668</v>
      </c>
      <c r="Y715" t="s">
        <v>418</v>
      </c>
      <c r="Z715" t="s">
        <v>420</v>
      </c>
      <c r="AA715"/>
      <c r="AB715" t="s">
        <v>3632</v>
      </c>
      <c r="AC715" t="s">
        <v>1618</v>
      </c>
      <c r="AD715" t="s">
        <v>1619</v>
      </c>
      <c r="AE715"/>
      <c r="AF715" t="s">
        <v>1620</v>
      </c>
      <c r="AG715" t="s">
        <v>2235</v>
      </c>
      <c r="AH715" t="s">
        <v>3225</v>
      </c>
      <c r="AI715" t="s">
        <v>3583</v>
      </c>
      <c r="AJ715" t="s">
        <v>1621</v>
      </c>
      <c r="AK715" t="s">
        <v>4607</v>
      </c>
      <c r="AL715" t="s">
        <v>4490</v>
      </c>
      <c r="AM715" t="s">
        <v>4904</v>
      </c>
    </row>
    <row r="716" spans="1:39" x14ac:dyDescent="0.25">
      <c r="A716" t="s">
        <v>162</v>
      </c>
      <c r="B716"/>
      <c r="C716" t="s">
        <v>1670</v>
      </c>
      <c r="D716" t="s">
        <v>1616</v>
      </c>
      <c r="E716" t="s">
        <v>5083</v>
      </c>
      <c r="F716" s="1">
        <v>26</v>
      </c>
      <c r="G716"/>
      <c r="H716" s="11">
        <v>117.5</v>
      </c>
      <c r="I716" s="11">
        <f t="shared" si="23"/>
        <v>135.125</v>
      </c>
      <c r="J716" s="12">
        <f t="shared" si="24"/>
        <v>128.36875000000001</v>
      </c>
      <c r="K716" s="11">
        <v>267.10000000000002</v>
      </c>
      <c r="L716" t="s">
        <v>4623</v>
      </c>
      <c r="M716">
        <v>22.7</v>
      </c>
      <c r="N716" t="s">
        <v>413</v>
      </c>
      <c r="O716" t="s">
        <v>1671</v>
      </c>
      <c r="P716" t="s">
        <v>658</v>
      </c>
      <c r="Q716">
        <v>260</v>
      </c>
      <c r="R716">
        <v>170</v>
      </c>
      <c r="S716">
        <v>210</v>
      </c>
      <c r="T716"/>
      <c r="U716" t="s">
        <v>430</v>
      </c>
      <c r="V716" t="s">
        <v>419</v>
      </c>
      <c r="W716" t="s">
        <v>4774</v>
      </c>
      <c r="X716"/>
      <c r="Y716" t="s">
        <v>418</v>
      </c>
      <c r="Z716" t="s">
        <v>420</v>
      </c>
      <c r="AA716"/>
      <c r="AB716" t="s">
        <v>3632</v>
      </c>
      <c r="AC716" t="s">
        <v>1618</v>
      </c>
      <c r="AD716" t="s">
        <v>1619</v>
      </c>
      <c r="AE716"/>
      <c r="AF716"/>
      <c r="AG716" t="s">
        <v>1132</v>
      </c>
      <c r="AH716" t="s">
        <v>3225</v>
      </c>
      <c r="AI716" t="s">
        <v>3583</v>
      </c>
      <c r="AJ716" t="s">
        <v>1621</v>
      </c>
      <c r="AK716" t="s">
        <v>4607</v>
      </c>
      <c r="AL716" t="s">
        <v>4490</v>
      </c>
      <c r="AM716" t="s">
        <v>4904</v>
      </c>
    </row>
    <row r="717" spans="1:39" x14ac:dyDescent="0.25">
      <c r="A717" t="s">
        <v>142</v>
      </c>
      <c r="B717"/>
      <c r="C717" t="s">
        <v>1624</v>
      </c>
      <c r="D717" t="s">
        <v>1616</v>
      </c>
      <c r="E717" t="s">
        <v>5083</v>
      </c>
      <c r="F717" s="1">
        <v>27</v>
      </c>
      <c r="G717"/>
      <c r="H717" s="11">
        <v>156.9</v>
      </c>
      <c r="I717" s="11">
        <f t="shared" si="23"/>
        <v>180.435</v>
      </c>
      <c r="J717" s="12">
        <f t="shared" si="24"/>
        <v>171.41325000000001</v>
      </c>
      <c r="K717" s="11">
        <v>356.8</v>
      </c>
      <c r="L717" t="s">
        <v>1625</v>
      </c>
      <c r="M717">
        <v>30.6</v>
      </c>
      <c r="N717" t="s">
        <v>413</v>
      </c>
      <c r="O717" t="s">
        <v>1626</v>
      </c>
      <c r="P717" t="s">
        <v>658</v>
      </c>
      <c r="Q717">
        <v>330</v>
      </c>
      <c r="R717">
        <v>173</v>
      </c>
      <c r="S717">
        <v>220</v>
      </c>
      <c r="T717"/>
      <c r="U717" t="s">
        <v>430</v>
      </c>
      <c r="V717" t="s">
        <v>419</v>
      </c>
      <c r="W717" t="s">
        <v>4949</v>
      </c>
      <c r="X717" t="s">
        <v>1627</v>
      </c>
      <c r="Y717" t="s">
        <v>418</v>
      </c>
      <c r="Z717" t="s">
        <v>420</v>
      </c>
      <c r="AA717"/>
      <c r="AB717" t="s">
        <v>3632</v>
      </c>
      <c r="AC717" t="s">
        <v>1618</v>
      </c>
      <c r="AD717" t="s">
        <v>1619</v>
      </c>
      <c r="AE717"/>
      <c r="AF717"/>
      <c r="AG717" t="s">
        <v>1151</v>
      </c>
      <c r="AH717" t="s">
        <v>3225</v>
      </c>
      <c r="AI717" t="s">
        <v>3583</v>
      </c>
      <c r="AJ717" t="s">
        <v>1621</v>
      </c>
      <c r="AK717" t="s">
        <v>4607</v>
      </c>
      <c r="AL717" t="s">
        <v>4490</v>
      </c>
      <c r="AM717" t="s">
        <v>4904</v>
      </c>
    </row>
    <row r="718" spans="1:39" x14ac:dyDescent="0.25">
      <c r="A718" t="s">
        <v>145</v>
      </c>
      <c r="B718"/>
      <c r="C718" t="s">
        <v>1630</v>
      </c>
      <c r="D718" t="s">
        <v>1616</v>
      </c>
      <c r="E718" t="s">
        <v>5083</v>
      </c>
      <c r="F718" s="1">
        <v>28</v>
      </c>
      <c r="G718"/>
      <c r="H718" s="11">
        <v>187.3</v>
      </c>
      <c r="I718" s="11">
        <f t="shared" si="23"/>
        <v>215.39500000000004</v>
      </c>
      <c r="J718" s="12">
        <f t="shared" si="24"/>
        <v>204.62525000000005</v>
      </c>
      <c r="K718" s="11">
        <v>426</v>
      </c>
      <c r="L718" t="s">
        <v>1631</v>
      </c>
      <c r="M718">
        <v>36.6</v>
      </c>
      <c r="N718" t="s">
        <v>413</v>
      </c>
      <c r="O718" t="s">
        <v>1632</v>
      </c>
      <c r="P718" t="s">
        <v>658</v>
      </c>
      <c r="Q718">
        <v>410</v>
      </c>
      <c r="R718">
        <v>177</v>
      </c>
      <c r="S718">
        <v>225</v>
      </c>
      <c r="T718"/>
      <c r="U718" t="s">
        <v>430</v>
      </c>
      <c r="V718" t="s">
        <v>419</v>
      </c>
      <c r="W718" t="s">
        <v>4949</v>
      </c>
      <c r="X718" t="s">
        <v>1633</v>
      </c>
      <c r="Y718" t="s">
        <v>418</v>
      </c>
      <c r="Z718" t="s">
        <v>420</v>
      </c>
      <c r="AA718"/>
      <c r="AB718" t="s">
        <v>3632</v>
      </c>
      <c r="AC718" t="s">
        <v>1618</v>
      </c>
      <c r="AD718" t="s">
        <v>1619</v>
      </c>
      <c r="AE718"/>
      <c r="AF718"/>
      <c r="AG718" t="s">
        <v>2867</v>
      </c>
      <c r="AH718" t="s">
        <v>3225</v>
      </c>
      <c r="AI718" t="s">
        <v>3583</v>
      </c>
      <c r="AJ718" t="s">
        <v>1621</v>
      </c>
      <c r="AK718" t="s">
        <v>4607</v>
      </c>
      <c r="AL718" t="s">
        <v>4490</v>
      </c>
      <c r="AM718" t="s">
        <v>4904</v>
      </c>
    </row>
    <row r="719" spans="1:39" x14ac:dyDescent="0.25">
      <c r="A719" t="s">
        <v>146</v>
      </c>
      <c r="B719"/>
      <c r="C719" t="s">
        <v>1634</v>
      </c>
      <c r="D719" t="s">
        <v>1616</v>
      </c>
      <c r="E719" t="s">
        <v>5083</v>
      </c>
      <c r="F719" s="1">
        <v>29</v>
      </c>
      <c r="G719"/>
      <c r="H719" s="11">
        <v>223.9</v>
      </c>
      <c r="I719" s="11">
        <f t="shared" si="23"/>
        <v>257.48500000000001</v>
      </c>
      <c r="J719" s="12">
        <f t="shared" si="24"/>
        <v>244.61075</v>
      </c>
      <c r="K719" s="11">
        <v>509.1</v>
      </c>
      <c r="L719" t="s">
        <v>1635</v>
      </c>
      <c r="M719">
        <v>45.5</v>
      </c>
      <c r="N719" t="s">
        <v>413</v>
      </c>
      <c r="O719" t="s">
        <v>1636</v>
      </c>
      <c r="P719" t="s">
        <v>658</v>
      </c>
      <c r="Q719">
        <v>344</v>
      </c>
      <c r="R719">
        <v>171</v>
      </c>
      <c r="S719">
        <v>280</v>
      </c>
      <c r="T719"/>
      <c r="U719" t="s">
        <v>430</v>
      </c>
      <c r="V719" t="s">
        <v>419</v>
      </c>
      <c r="W719" t="s">
        <v>4949</v>
      </c>
      <c r="X719"/>
      <c r="Y719" t="s">
        <v>418</v>
      </c>
      <c r="Z719" t="s">
        <v>420</v>
      </c>
      <c r="AA719"/>
      <c r="AB719" t="s">
        <v>3632</v>
      </c>
      <c r="AC719" t="s">
        <v>1618</v>
      </c>
      <c r="AD719" t="s">
        <v>1619</v>
      </c>
      <c r="AE719"/>
      <c r="AF719"/>
      <c r="AG719" t="s">
        <v>1754</v>
      </c>
      <c r="AH719" t="s">
        <v>3225</v>
      </c>
      <c r="AI719" t="s">
        <v>3583</v>
      </c>
      <c r="AJ719" t="s">
        <v>1621</v>
      </c>
      <c r="AK719" t="s">
        <v>4607</v>
      </c>
      <c r="AL719" t="s">
        <v>4490</v>
      </c>
      <c r="AM719" t="s">
        <v>4904</v>
      </c>
    </row>
    <row r="720" spans="1:39" x14ac:dyDescent="0.25">
      <c r="A720" t="s">
        <v>147</v>
      </c>
      <c r="B720"/>
      <c r="C720" t="s">
        <v>1637</v>
      </c>
      <c r="D720" t="s">
        <v>1616</v>
      </c>
      <c r="E720" t="s">
        <v>5083</v>
      </c>
      <c r="F720" s="1">
        <v>30</v>
      </c>
      <c r="G720"/>
      <c r="H720" s="11">
        <v>238.8</v>
      </c>
      <c r="I720" s="11">
        <f t="shared" si="23"/>
        <v>274.62</v>
      </c>
      <c r="J720" s="12">
        <f t="shared" si="24"/>
        <v>260.88900000000001</v>
      </c>
      <c r="K720" s="11">
        <v>542.9</v>
      </c>
      <c r="L720" t="s">
        <v>4608</v>
      </c>
      <c r="M720">
        <v>47.2</v>
      </c>
      <c r="N720" t="s">
        <v>413</v>
      </c>
      <c r="O720" t="s">
        <v>1638</v>
      </c>
      <c r="P720" t="s">
        <v>658</v>
      </c>
      <c r="Q720">
        <v>485</v>
      </c>
      <c r="R720">
        <v>170</v>
      </c>
      <c r="S720">
        <v>242</v>
      </c>
      <c r="T720"/>
      <c r="U720" t="s">
        <v>430</v>
      </c>
      <c r="V720" t="s">
        <v>419</v>
      </c>
      <c r="W720" t="s">
        <v>4950</v>
      </c>
      <c r="X720" t="s">
        <v>1639</v>
      </c>
      <c r="Y720" t="s">
        <v>418</v>
      </c>
      <c r="Z720" t="s">
        <v>420</v>
      </c>
      <c r="AA720"/>
      <c r="AB720" t="s">
        <v>3632</v>
      </c>
      <c r="AC720" t="s">
        <v>1618</v>
      </c>
      <c r="AD720" t="s">
        <v>1619</v>
      </c>
      <c r="AE720"/>
      <c r="AF720"/>
      <c r="AG720" t="s">
        <v>460</v>
      </c>
      <c r="AH720" t="s">
        <v>3225</v>
      </c>
      <c r="AI720" t="s">
        <v>3583</v>
      </c>
      <c r="AJ720" t="s">
        <v>1621</v>
      </c>
      <c r="AK720" t="s">
        <v>4607</v>
      </c>
      <c r="AL720" t="s">
        <v>4490</v>
      </c>
      <c r="AM720" t="s">
        <v>4904</v>
      </c>
    </row>
    <row r="721" spans="1:39" x14ac:dyDescent="0.25">
      <c r="A721" t="s">
        <v>151</v>
      </c>
      <c r="B721"/>
      <c r="C721" t="s">
        <v>1648</v>
      </c>
      <c r="D721" t="s">
        <v>1616</v>
      </c>
      <c r="E721" t="s">
        <v>5083</v>
      </c>
      <c r="F721" s="1">
        <v>31</v>
      </c>
      <c r="G721"/>
      <c r="H721" s="11">
        <v>321.7</v>
      </c>
      <c r="I721" s="11">
        <f t="shared" si="23"/>
        <v>369.95499999999998</v>
      </c>
      <c r="J721" s="12">
        <f t="shared" si="24"/>
        <v>351.45724999999999</v>
      </c>
      <c r="K721" s="11">
        <v>731.5</v>
      </c>
      <c r="L721" t="s">
        <v>4612</v>
      </c>
      <c r="M721">
        <v>64</v>
      </c>
      <c r="N721" t="s">
        <v>413</v>
      </c>
      <c r="O721" t="s">
        <v>1649</v>
      </c>
      <c r="P721" t="s">
        <v>658</v>
      </c>
      <c r="Q721">
        <v>522</v>
      </c>
      <c r="R721">
        <v>240</v>
      </c>
      <c r="S721">
        <v>224</v>
      </c>
      <c r="T721"/>
      <c r="U721" t="s">
        <v>430</v>
      </c>
      <c r="V721" t="s">
        <v>494</v>
      </c>
      <c r="W721" t="s">
        <v>4949</v>
      </c>
      <c r="X721" t="s">
        <v>1650</v>
      </c>
      <c r="Y721" t="s">
        <v>418</v>
      </c>
      <c r="Z721" t="s">
        <v>420</v>
      </c>
      <c r="AA721"/>
      <c r="AB721" t="s">
        <v>3632</v>
      </c>
      <c r="AC721" t="s">
        <v>1618</v>
      </c>
      <c r="AD721" t="s">
        <v>1619</v>
      </c>
      <c r="AE721"/>
      <c r="AF721"/>
      <c r="AG721" t="s">
        <v>1304</v>
      </c>
      <c r="AH721" t="s">
        <v>3225</v>
      </c>
      <c r="AI721" t="s">
        <v>3583</v>
      </c>
      <c r="AJ721" t="s">
        <v>1621</v>
      </c>
      <c r="AK721" t="s">
        <v>4607</v>
      </c>
      <c r="AL721" t="s">
        <v>4490</v>
      </c>
      <c r="AM721" t="s">
        <v>4904</v>
      </c>
    </row>
    <row r="722" spans="1:39" x14ac:dyDescent="0.25">
      <c r="A722" t="s">
        <v>211</v>
      </c>
      <c r="B722"/>
      <c r="C722" t="s">
        <v>2648</v>
      </c>
      <c r="D722" t="s">
        <v>2644</v>
      </c>
      <c r="E722" t="s">
        <v>5083</v>
      </c>
      <c r="F722" s="1">
        <v>32</v>
      </c>
      <c r="G722"/>
      <c r="H722" s="11">
        <v>21.6</v>
      </c>
      <c r="I722" s="11">
        <f t="shared" si="23"/>
        <v>24.840000000000003</v>
      </c>
      <c r="J722" s="12">
        <f t="shared" si="24"/>
        <v>23.598000000000003</v>
      </c>
      <c r="K722" s="11">
        <v>49.1</v>
      </c>
      <c r="L722" t="s">
        <v>3542</v>
      </c>
      <c r="M722">
        <v>2.63</v>
      </c>
      <c r="N722" t="s">
        <v>413</v>
      </c>
      <c r="O722" t="s">
        <v>4085</v>
      </c>
      <c r="P722" t="s">
        <v>658</v>
      </c>
      <c r="Q722">
        <v>151</v>
      </c>
      <c r="R722">
        <v>65</v>
      </c>
      <c r="S722">
        <v>98</v>
      </c>
      <c r="T722"/>
      <c r="U722" t="s">
        <v>430</v>
      </c>
      <c r="V722" t="s">
        <v>422</v>
      </c>
      <c r="W722" t="s">
        <v>4773</v>
      </c>
      <c r="X722" t="s">
        <v>4886</v>
      </c>
      <c r="Y722" t="s">
        <v>418</v>
      </c>
      <c r="Z722" t="s">
        <v>420</v>
      </c>
      <c r="AA722"/>
      <c r="AB722" t="s">
        <v>3632</v>
      </c>
      <c r="AC722" t="s">
        <v>2645</v>
      </c>
      <c r="AD722" t="s">
        <v>2646</v>
      </c>
      <c r="AE722"/>
      <c r="AF722"/>
      <c r="AG722" t="s">
        <v>3669</v>
      </c>
      <c r="AH722" t="s">
        <v>3225</v>
      </c>
      <c r="AI722"/>
      <c r="AJ722" t="s">
        <v>1621</v>
      </c>
      <c r="AK722"/>
      <c r="AL722"/>
      <c r="AM722"/>
    </row>
    <row r="723" spans="1:39" x14ac:dyDescent="0.25">
      <c r="A723" t="s">
        <v>144</v>
      </c>
      <c r="B723"/>
      <c r="C723" t="s">
        <v>2643</v>
      </c>
      <c r="D723" t="s">
        <v>2644</v>
      </c>
      <c r="E723" t="s">
        <v>5083</v>
      </c>
      <c r="F723" s="1">
        <v>33</v>
      </c>
      <c r="G723"/>
      <c r="H723" s="11">
        <v>24</v>
      </c>
      <c r="I723" s="11">
        <f t="shared" si="23"/>
        <v>27.599999999999998</v>
      </c>
      <c r="J723" s="12">
        <f t="shared" si="24"/>
        <v>26.219999999999995</v>
      </c>
      <c r="K723" s="11">
        <v>54.5</v>
      </c>
      <c r="L723" t="s">
        <v>3541</v>
      </c>
      <c r="M723">
        <v>3.61</v>
      </c>
      <c r="N723" t="s">
        <v>413</v>
      </c>
      <c r="O723" t="s">
        <v>4083</v>
      </c>
      <c r="P723" t="s">
        <v>658</v>
      </c>
      <c r="Q723">
        <v>151</v>
      </c>
      <c r="R723">
        <v>99</v>
      </c>
      <c r="S723">
        <v>99</v>
      </c>
      <c r="T723"/>
      <c r="U723" t="s">
        <v>430</v>
      </c>
      <c r="V723" t="s">
        <v>422</v>
      </c>
      <c r="W723" t="s">
        <v>4773</v>
      </c>
      <c r="X723" t="s">
        <v>143</v>
      </c>
      <c r="Y723" t="s">
        <v>418</v>
      </c>
      <c r="Z723" t="s">
        <v>420</v>
      </c>
      <c r="AA723"/>
      <c r="AB723" t="s">
        <v>3632</v>
      </c>
      <c r="AC723" t="s">
        <v>2645</v>
      </c>
      <c r="AD723" t="s">
        <v>2646</v>
      </c>
      <c r="AE723"/>
      <c r="AF723"/>
      <c r="AG723" t="s">
        <v>3667</v>
      </c>
      <c r="AH723" t="s">
        <v>3225</v>
      </c>
      <c r="AI723"/>
      <c r="AJ723" t="s">
        <v>1621</v>
      </c>
      <c r="AK723"/>
      <c r="AL723"/>
      <c r="AM723"/>
    </row>
    <row r="724" spans="1:39" x14ac:dyDescent="0.25">
      <c r="A724" t="s">
        <v>210</v>
      </c>
      <c r="B724"/>
      <c r="C724" t="s">
        <v>2647</v>
      </c>
      <c r="D724" t="s">
        <v>2644</v>
      </c>
      <c r="E724" t="s">
        <v>5083</v>
      </c>
      <c r="F724" s="1">
        <v>34</v>
      </c>
      <c r="G724"/>
      <c r="H724" s="11">
        <v>37</v>
      </c>
      <c r="I724" s="11">
        <f t="shared" si="23"/>
        <v>42.55</v>
      </c>
      <c r="J724" s="12">
        <f t="shared" si="24"/>
        <v>40.422499999999999</v>
      </c>
      <c r="K724" s="11">
        <v>84.1</v>
      </c>
      <c r="L724" t="s">
        <v>4386</v>
      </c>
      <c r="M724">
        <v>5.4429999999999996</v>
      </c>
      <c r="N724" t="s">
        <v>413</v>
      </c>
      <c r="O724" t="s">
        <v>4084</v>
      </c>
      <c r="P724" t="s">
        <v>658</v>
      </c>
      <c r="Q724">
        <v>181</v>
      </c>
      <c r="R724">
        <v>76</v>
      </c>
      <c r="S724">
        <v>166</v>
      </c>
      <c r="T724"/>
      <c r="U724" t="s">
        <v>430</v>
      </c>
      <c r="V724" t="s">
        <v>418</v>
      </c>
      <c r="W724" t="s">
        <v>4774</v>
      </c>
      <c r="X724" t="s">
        <v>4775</v>
      </c>
      <c r="Y724" t="s">
        <v>418</v>
      </c>
      <c r="Z724" t="s">
        <v>420</v>
      </c>
      <c r="AA724"/>
      <c r="AB724" t="s">
        <v>3632</v>
      </c>
      <c r="AC724" t="s">
        <v>2645</v>
      </c>
      <c r="AD724" t="s">
        <v>2646</v>
      </c>
      <c r="AE724"/>
      <c r="AF724"/>
      <c r="AG724" t="s">
        <v>3668</v>
      </c>
      <c r="AH724" t="s">
        <v>3225</v>
      </c>
      <c r="AI724"/>
      <c r="AJ724" t="s">
        <v>1621</v>
      </c>
      <c r="AK724"/>
      <c r="AL724"/>
      <c r="AM724"/>
    </row>
    <row r="725" spans="1:39" x14ac:dyDescent="0.25">
      <c r="A725" s="5" t="s">
        <v>4816</v>
      </c>
      <c r="B725"/>
      <c r="C725"/>
      <c r="D725" t="s">
        <v>4788</v>
      </c>
      <c r="E725" t="s">
        <v>5083</v>
      </c>
      <c r="F725" s="1">
        <v>35</v>
      </c>
      <c r="G725" s="5" t="s">
        <v>4918</v>
      </c>
      <c r="H725" s="11">
        <v>80</v>
      </c>
      <c r="I725" s="11">
        <f t="shared" si="23"/>
        <v>92</v>
      </c>
      <c r="J725" s="12">
        <f t="shared" si="24"/>
        <v>87.4</v>
      </c>
      <c r="K725" s="11">
        <v>181.8</v>
      </c>
      <c r="L725" t="s">
        <v>4817</v>
      </c>
      <c r="M725">
        <v>13.92</v>
      </c>
      <c r="N725" t="s">
        <v>413</v>
      </c>
      <c r="O725" t="s">
        <v>4818</v>
      </c>
      <c r="P725" t="s">
        <v>658</v>
      </c>
      <c r="Q725">
        <v>196</v>
      </c>
      <c r="R725">
        <v>165</v>
      </c>
      <c r="S725">
        <v>170</v>
      </c>
      <c r="T725"/>
      <c r="U725" t="s">
        <v>430</v>
      </c>
      <c r="V725" t="s">
        <v>418</v>
      </c>
      <c r="W725" t="s">
        <v>1838</v>
      </c>
      <c r="X725" t="s">
        <v>4894</v>
      </c>
      <c r="Y725" t="s">
        <v>418</v>
      </c>
      <c r="Z725" t="s">
        <v>420</v>
      </c>
      <c r="AA725"/>
      <c r="AB725" t="s">
        <v>3632</v>
      </c>
      <c r="AC725" t="s">
        <v>4790</v>
      </c>
      <c r="AD725" t="s">
        <v>2646</v>
      </c>
      <c r="AE725"/>
      <c r="AF725"/>
      <c r="AG725" t="s">
        <v>3672</v>
      </c>
      <c r="AH725" t="s">
        <v>3225</v>
      </c>
      <c r="AI725" t="s">
        <v>5063</v>
      </c>
      <c r="AJ725" t="s">
        <v>1621</v>
      </c>
      <c r="AK725"/>
      <c r="AL725" t="s">
        <v>4490</v>
      </c>
      <c r="AM725"/>
    </row>
    <row r="726" spans="1:39" x14ac:dyDescent="0.25">
      <c r="A726" s="5" t="s">
        <v>4819</v>
      </c>
      <c r="B726"/>
      <c r="C726"/>
      <c r="D726" t="s">
        <v>4788</v>
      </c>
      <c r="E726" t="s">
        <v>5083</v>
      </c>
      <c r="F726" s="1">
        <v>36</v>
      </c>
      <c r="G726" s="5" t="s">
        <v>4918</v>
      </c>
      <c r="H726" s="11">
        <v>99.2</v>
      </c>
      <c r="I726" s="11">
        <f t="shared" si="23"/>
        <v>114.08</v>
      </c>
      <c r="J726" s="12">
        <f t="shared" si="24"/>
        <v>108.376</v>
      </c>
      <c r="K726" s="11">
        <v>225.5</v>
      </c>
      <c r="L726" t="s">
        <v>4820</v>
      </c>
      <c r="M726">
        <v>17.27</v>
      </c>
      <c r="N726" t="s">
        <v>413</v>
      </c>
      <c r="O726" t="s">
        <v>2752</v>
      </c>
      <c r="P726" t="s">
        <v>658</v>
      </c>
      <c r="Q726">
        <v>228</v>
      </c>
      <c r="R726">
        <v>138</v>
      </c>
      <c r="S726">
        <v>214</v>
      </c>
      <c r="T726"/>
      <c r="U726" t="s">
        <v>430</v>
      </c>
      <c r="V726" t="s">
        <v>419</v>
      </c>
      <c r="W726" t="s">
        <v>1838</v>
      </c>
      <c r="X726"/>
      <c r="Y726" t="s">
        <v>418</v>
      </c>
      <c r="Z726" t="s">
        <v>420</v>
      </c>
      <c r="AA726"/>
      <c r="AB726" t="s">
        <v>3632</v>
      </c>
      <c r="AC726" t="s">
        <v>4790</v>
      </c>
      <c r="AD726" t="s">
        <v>2646</v>
      </c>
      <c r="AE726"/>
      <c r="AF726"/>
      <c r="AG726" t="s">
        <v>3673</v>
      </c>
      <c r="AH726" t="s">
        <v>3225</v>
      </c>
      <c r="AI726" t="s">
        <v>5063</v>
      </c>
      <c r="AJ726" t="s">
        <v>1621</v>
      </c>
      <c r="AK726"/>
      <c r="AL726" t="s">
        <v>4490</v>
      </c>
      <c r="AM726"/>
    </row>
    <row r="727" spans="1:39" x14ac:dyDescent="0.25">
      <c r="A727" s="5" t="s">
        <v>4821</v>
      </c>
      <c r="B727"/>
      <c r="C727"/>
      <c r="D727" t="s">
        <v>4788</v>
      </c>
      <c r="E727" t="s">
        <v>5083</v>
      </c>
      <c r="F727" s="1">
        <v>37</v>
      </c>
      <c r="G727" s="5" t="s">
        <v>4918</v>
      </c>
      <c r="H727" s="11">
        <v>127</v>
      </c>
      <c r="I727" s="11">
        <f t="shared" si="23"/>
        <v>146.05000000000001</v>
      </c>
      <c r="J727" s="12">
        <f t="shared" si="24"/>
        <v>138.7475</v>
      </c>
      <c r="K727" s="11">
        <v>288.8</v>
      </c>
      <c r="L727" t="s">
        <v>4822</v>
      </c>
      <c r="M727">
        <v>22.52</v>
      </c>
      <c r="N727" t="s">
        <v>413</v>
      </c>
      <c r="O727" t="s">
        <v>4823</v>
      </c>
      <c r="P727" t="s">
        <v>658</v>
      </c>
      <c r="Q727">
        <v>261</v>
      </c>
      <c r="R727">
        <v>171</v>
      </c>
      <c r="S727">
        <v>217</v>
      </c>
      <c r="T727"/>
      <c r="U727" t="s">
        <v>430</v>
      </c>
      <c r="V727" t="s">
        <v>419</v>
      </c>
      <c r="W727" t="s">
        <v>1838</v>
      </c>
      <c r="X727" t="s">
        <v>4895</v>
      </c>
      <c r="Y727" t="s">
        <v>418</v>
      </c>
      <c r="Z727" t="s">
        <v>420</v>
      </c>
      <c r="AA727"/>
      <c r="AB727" t="s">
        <v>3632</v>
      </c>
      <c r="AC727" t="s">
        <v>4790</v>
      </c>
      <c r="AD727" t="s">
        <v>2646</v>
      </c>
      <c r="AE727"/>
      <c r="AF727"/>
      <c r="AG727" t="s">
        <v>3675</v>
      </c>
      <c r="AH727" t="s">
        <v>3225</v>
      </c>
      <c r="AI727" t="s">
        <v>5063</v>
      </c>
      <c r="AJ727" t="s">
        <v>1621</v>
      </c>
      <c r="AK727"/>
      <c r="AL727" t="s">
        <v>4490</v>
      </c>
      <c r="AM727"/>
    </row>
    <row r="728" spans="1:39" x14ac:dyDescent="0.25">
      <c r="A728" s="5" t="s">
        <v>4824</v>
      </c>
      <c r="B728"/>
      <c r="C728"/>
      <c r="D728" t="s">
        <v>4788</v>
      </c>
      <c r="E728" t="s">
        <v>5083</v>
      </c>
      <c r="F728" s="1">
        <v>38</v>
      </c>
      <c r="G728" s="5" t="s">
        <v>4918</v>
      </c>
      <c r="H728" s="11">
        <v>140</v>
      </c>
      <c r="I728" s="11">
        <f t="shared" si="23"/>
        <v>161</v>
      </c>
      <c r="J728" s="12">
        <f t="shared" si="24"/>
        <v>152.95000000000002</v>
      </c>
      <c r="K728" s="11">
        <v>318.39999999999998</v>
      </c>
      <c r="L728" t="s">
        <v>4825</v>
      </c>
      <c r="M728">
        <v>25.52</v>
      </c>
      <c r="N728" t="s">
        <v>413</v>
      </c>
      <c r="O728" t="s">
        <v>1671</v>
      </c>
      <c r="P728" t="s">
        <v>658</v>
      </c>
      <c r="Q728">
        <v>261</v>
      </c>
      <c r="R728">
        <v>171</v>
      </c>
      <c r="S728">
        <v>217</v>
      </c>
      <c r="T728"/>
      <c r="U728" t="s">
        <v>430</v>
      </c>
      <c r="V728" t="s">
        <v>419</v>
      </c>
      <c r="W728" t="s">
        <v>1838</v>
      </c>
      <c r="X728" t="s">
        <v>4896</v>
      </c>
      <c r="Y728" t="s">
        <v>418</v>
      </c>
      <c r="Z728" t="s">
        <v>420</v>
      </c>
      <c r="AA728"/>
      <c r="AB728" t="s">
        <v>3632</v>
      </c>
      <c r="AC728" t="s">
        <v>4790</v>
      </c>
      <c r="AD728" t="s">
        <v>2646</v>
      </c>
      <c r="AE728"/>
      <c r="AF728"/>
      <c r="AG728" t="s">
        <v>3675</v>
      </c>
      <c r="AH728" t="s">
        <v>3225</v>
      </c>
      <c r="AI728" t="s">
        <v>5063</v>
      </c>
      <c r="AJ728" t="s">
        <v>1621</v>
      </c>
      <c r="AK728"/>
      <c r="AL728" t="s">
        <v>4490</v>
      </c>
      <c r="AM728"/>
    </row>
    <row r="729" spans="1:39" x14ac:dyDescent="0.25">
      <c r="A729" s="5" t="s">
        <v>4826</v>
      </c>
      <c r="B729"/>
      <c r="C729"/>
      <c r="D729" t="s">
        <v>4788</v>
      </c>
      <c r="E729" t="s">
        <v>5083</v>
      </c>
      <c r="F729" s="1">
        <v>39</v>
      </c>
      <c r="G729" s="5" t="s">
        <v>4918</v>
      </c>
      <c r="H729" s="11">
        <v>148.80000000000001</v>
      </c>
      <c r="I729" s="11">
        <f t="shared" si="23"/>
        <v>171.12000000000003</v>
      </c>
      <c r="J729" s="12">
        <f t="shared" si="24"/>
        <v>162.56400000000002</v>
      </c>
      <c r="K729" s="11">
        <v>338.4</v>
      </c>
      <c r="L729" t="s">
        <v>4827</v>
      </c>
      <c r="M729">
        <v>26.7</v>
      </c>
      <c r="N729" t="s">
        <v>413</v>
      </c>
      <c r="O729" t="s">
        <v>4828</v>
      </c>
      <c r="P729" t="s">
        <v>658</v>
      </c>
      <c r="Q729">
        <v>350</v>
      </c>
      <c r="R729">
        <v>167</v>
      </c>
      <c r="S729">
        <v>180</v>
      </c>
      <c r="T729"/>
      <c r="U729" t="s">
        <v>430</v>
      </c>
      <c r="V729" t="s">
        <v>419</v>
      </c>
      <c r="W729" t="s">
        <v>1838</v>
      </c>
      <c r="X729" t="s">
        <v>161</v>
      </c>
      <c r="Y729" t="s">
        <v>418</v>
      </c>
      <c r="Z729" t="s">
        <v>420</v>
      </c>
      <c r="AA729"/>
      <c r="AB729" t="s">
        <v>3632</v>
      </c>
      <c r="AC729" t="s">
        <v>4790</v>
      </c>
      <c r="AD729" t="s">
        <v>2646</v>
      </c>
      <c r="AE729"/>
      <c r="AF729"/>
      <c r="AG729" t="s">
        <v>3674</v>
      </c>
      <c r="AH729" t="s">
        <v>3225</v>
      </c>
      <c r="AI729" t="s">
        <v>5063</v>
      </c>
      <c r="AJ729" t="s">
        <v>1621</v>
      </c>
      <c r="AK729"/>
      <c r="AL729" t="s">
        <v>4490</v>
      </c>
      <c r="AM729"/>
    </row>
    <row r="730" spans="1:39" x14ac:dyDescent="0.25">
      <c r="A730" s="5" t="s">
        <v>4829</v>
      </c>
      <c r="B730"/>
      <c r="C730"/>
      <c r="D730" t="s">
        <v>4788</v>
      </c>
      <c r="E730" t="s">
        <v>5083</v>
      </c>
      <c r="F730" s="1">
        <v>40</v>
      </c>
      <c r="G730" s="5" t="s">
        <v>4918</v>
      </c>
      <c r="H730" s="11">
        <v>150</v>
      </c>
      <c r="I730" s="11">
        <f t="shared" si="23"/>
        <v>172.5</v>
      </c>
      <c r="J730" s="12">
        <f t="shared" si="24"/>
        <v>163.875</v>
      </c>
      <c r="K730" s="11">
        <v>341.1</v>
      </c>
      <c r="L730" t="s">
        <v>4830</v>
      </c>
      <c r="M730">
        <v>27.51</v>
      </c>
      <c r="N730" t="s">
        <v>413</v>
      </c>
      <c r="O730" t="s">
        <v>2759</v>
      </c>
      <c r="P730" t="s">
        <v>658</v>
      </c>
      <c r="Q730">
        <v>306</v>
      </c>
      <c r="R730">
        <v>171</v>
      </c>
      <c r="S730">
        <v>217</v>
      </c>
      <c r="T730"/>
      <c r="U730" t="s">
        <v>430</v>
      </c>
      <c r="V730" t="s">
        <v>419</v>
      </c>
      <c r="W730" t="s">
        <v>1838</v>
      </c>
      <c r="X730"/>
      <c r="Y730" t="s">
        <v>418</v>
      </c>
      <c r="Z730" t="s">
        <v>420</v>
      </c>
      <c r="AA730"/>
      <c r="AB730" t="s">
        <v>3632</v>
      </c>
      <c r="AC730" t="s">
        <v>4790</v>
      </c>
      <c r="AD730" t="s">
        <v>2646</v>
      </c>
      <c r="AE730"/>
      <c r="AF730"/>
      <c r="AG730" t="s">
        <v>3674</v>
      </c>
      <c r="AH730" t="s">
        <v>3225</v>
      </c>
      <c r="AI730" t="s">
        <v>5063</v>
      </c>
      <c r="AJ730" t="s">
        <v>1621</v>
      </c>
      <c r="AK730" t="s">
        <v>5064</v>
      </c>
      <c r="AL730" t="s">
        <v>4490</v>
      </c>
      <c r="AM730"/>
    </row>
    <row r="731" spans="1:39" x14ac:dyDescent="0.25">
      <c r="A731" s="5" t="s">
        <v>4787</v>
      </c>
      <c r="B731"/>
      <c r="C731"/>
      <c r="D731" t="s">
        <v>4788</v>
      </c>
      <c r="E731" t="s">
        <v>5083</v>
      </c>
      <c r="F731" s="1">
        <v>41</v>
      </c>
      <c r="G731" s="5" t="s">
        <v>4918</v>
      </c>
      <c r="H731" s="11">
        <v>165</v>
      </c>
      <c r="I731" s="11">
        <f t="shared" si="23"/>
        <v>189.75</v>
      </c>
      <c r="J731" s="12">
        <f t="shared" si="24"/>
        <v>180.26249999999999</v>
      </c>
      <c r="K731" s="11">
        <v>375.2</v>
      </c>
      <c r="L731" t="s">
        <v>4789</v>
      </c>
      <c r="M731">
        <v>30.91</v>
      </c>
      <c r="N731" t="s">
        <v>413</v>
      </c>
      <c r="O731" t="s">
        <v>1626</v>
      </c>
      <c r="P731" t="s">
        <v>658</v>
      </c>
      <c r="Q731">
        <v>330</v>
      </c>
      <c r="R731">
        <v>174</v>
      </c>
      <c r="S731">
        <v>226</v>
      </c>
      <c r="T731"/>
      <c r="U731" t="s">
        <v>430</v>
      </c>
      <c r="V731" t="s">
        <v>419</v>
      </c>
      <c r="W731" t="s">
        <v>4086</v>
      </c>
      <c r="X731" t="s">
        <v>4888</v>
      </c>
      <c r="Y731" t="s">
        <v>418</v>
      </c>
      <c r="Z731" t="s">
        <v>420</v>
      </c>
      <c r="AA731"/>
      <c r="AB731" t="s">
        <v>3632</v>
      </c>
      <c r="AC731" t="s">
        <v>4790</v>
      </c>
      <c r="AD731" t="s">
        <v>2646</v>
      </c>
      <c r="AE731"/>
      <c r="AF731"/>
      <c r="AG731" t="s">
        <v>3670</v>
      </c>
      <c r="AH731" t="s">
        <v>3225</v>
      </c>
      <c r="AI731" t="s">
        <v>5063</v>
      </c>
      <c r="AJ731" t="s">
        <v>1621</v>
      </c>
      <c r="AK731"/>
      <c r="AL731" t="s">
        <v>4490</v>
      </c>
      <c r="AM731"/>
    </row>
    <row r="732" spans="1:39" x14ac:dyDescent="0.25">
      <c r="A732" s="5" t="s">
        <v>4791</v>
      </c>
      <c r="B732"/>
      <c r="C732"/>
      <c r="D732" t="s">
        <v>4788</v>
      </c>
      <c r="E732" t="s">
        <v>5083</v>
      </c>
      <c r="F732" s="1">
        <v>42</v>
      </c>
      <c r="G732" s="5" t="s">
        <v>4918</v>
      </c>
      <c r="H732" s="11">
        <v>185</v>
      </c>
      <c r="I732" s="11">
        <f t="shared" si="23"/>
        <v>212.75</v>
      </c>
      <c r="J732" s="12">
        <f t="shared" si="24"/>
        <v>202.11249999999998</v>
      </c>
      <c r="K732" s="11">
        <v>420.6</v>
      </c>
      <c r="L732" t="s">
        <v>4792</v>
      </c>
      <c r="M732">
        <v>36.21</v>
      </c>
      <c r="N732" t="s">
        <v>413</v>
      </c>
      <c r="O732" t="s">
        <v>4793</v>
      </c>
      <c r="P732" t="s">
        <v>658</v>
      </c>
      <c r="Q732">
        <v>375</v>
      </c>
      <c r="R732">
        <v>174</v>
      </c>
      <c r="S732">
        <v>227</v>
      </c>
      <c r="T732"/>
      <c r="U732" t="s">
        <v>430</v>
      </c>
      <c r="V732" t="s">
        <v>419</v>
      </c>
      <c r="W732" t="s">
        <v>4086</v>
      </c>
      <c r="X732" t="s">
        <v>145</v>
      </c>
      <c r="Y732" t="s">
        <v>418</v>
      </c>
      <c r="Z732" t="s">
        <v>420</v>
      </c>
      <c r="AA732"/>
      <c r="AB732" t="s">
        <v>3632</v>
      </c>
      <c r="AC732" t="s">
        <v>4790</v>
      </c>
      <c r="AD732" t="s">
        <v>2646</v>
      </c>
      <c r="AE732"/>
      <c r="AF732"/>
      <c r="AG732" t="s">
        <v>4794</v>
      </c>
      <c r="AH732" t="s">
        <v>3225</v>
      </c>
      <c r="AI732" t="s">
        <v>5063</v>
      </c>
      <c r="AJ732" t="s">
        <v>1621</v>
      </c>
      <c r="AK732"/>
      <c r="AL732" t="s">
        <v>4490</v>
      </c>
      <c r="AM732"/>
    </row>
    <row r="733" spans="1:39" x14ac:dyDescent="0.25">
      <c r="A733" s="5" t="s">
        <v>4795</v>
      </c>
      <c r="B733"/>
      <c r="C733"/>
      <c r="D733" t="s">
        <v>4788</v>
      </c>
      <c r="E733" t="s">
        <v>5083</v>
      </c>
      <c r="F733" s="1">
        <v>43</v>
      </c>
      <c r="G733" s="5" t="s">
        <v>4918</v>
      </c>
      <c r="H733" s="11">
        <v>220</v>
      </c>
      <c r="I733" s="11">
        <f t="shared" si="23"/>
        <v>253.00000000000003</v>
      </c>
      <c r="J733" s="12">
        <f t="shared" si="24"/>
        <v>240.35000000000002</v>
      </c>
      <c r="K733" s="11">
        <v>500.3</v>
      </c>
      <c r="L733" t="s">
        <v>4796</v>
      </c>
      <c r="M733">
        <v>42.61</v>
      </c>
      <c r="N733" t="s">
        <v>413</v>
      </c>
      <c r="O733" t="s">
        <v>2744</v>
      </c>
      <c r="P733" t="s">
        <v>658</v>
      </c>
      <c r="Q733">
        <v>345</v>
      </c>
      <c r="R733">
        <v>172</v>
      </c>
      <c r="S733">
        <v>280</v>
      </c>
      <c r="T733"/>
      <c r="U733" t="s">
        <v>430</v>
      </c>
      <c r="V733" t="s">
        <v>419</v>
      </c>
      <c r="W733" t="s">
        <v>4086</v>
      </c>
      <c r="X733" t="s">
        <v>146</v>
      </c>
      <c r="Y733" t="s">
        <v>418</v>
      </c>
      <c r="Z733" t="s">
        <v>420</v>
      </c>
      <c r="AA733"/>
      <c r="AB733" t="s">
        <v>3632</v>
      </c>
      <c r="AC733" t="s">
        <v>4790</v>
      </c>
      <c r="AD733" t="s">
        <v>2646</v>
      </c>
      <c r="AE733"/>
      <c r="AF733"/>
      <c r="AG733" t="s">
        <v>3670</v>
      </c>
      <c r="AH733" t="s">
        <v>3225</v>
      </c>
      <c r="AI733" t="s">
        <v>5063</v>
      </c>
      <c r="AJ733" t="s">
        <v>1621</v>
      </c>
      <c r="AK733"/>
      <c r="AL733" t="s">
        <v>4490</v>
      </c>
      <c r="AM733"/>
    </row>
    <row r="734" spans="1:39" x14ac:dyDescent="0.25">
      <c r="A734" s="5" t="s">
        <v>4797</v>
      </c>
      <c r="B734"/>
      <c r="C734"/>
      <c r="D734" t="s">
        <v>4788</v>
      </c>
      <c r="E734" t="s">
        <v>5083</v>
      </c>
      <c r="F734" s="1">
        <v>44</v>
      </c>
      <c r="G734" s="5" t="s">
        <v>4918</v>
      </c>
      <c r="H734" s="11">
        <v>240</v>
      </c>
      <c r="I734" s="11">
        <f t="shared" si="23"/>
        <v>276</v>
      </c>
      <c r="J734" s="12">
        <f t="shared" si="24"/>
        <v>262.2</v>
      </c>
      <c r="K734" s="11">
        <v>545.79999999999995</v>
      </c>
      <c r="L734" t="s">
        <v>4798</v>
      </c>
      <c r="M734">
        <v>45.61</v>
      </c>
      <c r="N734" t="s">
        <v>413</v>
      </c>
      <c r="O734" t="s">
        <v>4799</v>
      </c>
      <c r="P734" t="s">
        <v>658</v>
      </c>
      <c r="Q734">
        <v>483</v>
      </c>
      <c r="R734">
        <v>171</v>
      </c>
      <c r="S734">
        <v>227</v>
      </c>
      <c r="T734"/>
      <c r="U734" t="s">
        <v>430</v>
      </c>
      <c r="V734" t="s">
        <v>419</v>
      </c>
      <c r="W734" t="s">
        <v>4086</v>
      </c>
      <c r="X734" t="s">
        <v>4889</v>
      </c>
      <c r="Y734" t="s">
        <v>418</v>
      </c>
      <c r="Z734" t="s">
        <v>420</v>
      </c>
      <c r="AA734"/>
      <c r="AB734" t="s">
        <v>3632</v>
      </c>
      <c r="AC734" t="s">
        <v>4790</v>
      </c>
      <c r="AD734" t="s">
        <v>2646</v>
      </c>
      <c r="AE734"/>
      <c r="AF734"/>
      <c r="AG734" t="s">
        <v>4390</v>
      </c>
      <c r="AH734" t="s">
        <v>3225</v>
      </c>
      <c r="AI734" t="s">
        <v>5063</v>
      </c>
      <c r="AJ734" t="s">
        <v>1621</v>
      </c>
      <c r="AK734"/>
      <c r="AL734" t="s">
        <v>4490</v>
      </c>
      <c r="AM734"/>
    </row>
    <row r="735" spans="1:39" x14ac:dyDescent="0.25">
      <c r="A735" s="5" t="s">
        <v>4800</v>
      </c>
      <c r="B735"/>
      <c r="C735"/>
      <c r="D735" t="s">
        <v>4788</v>
      </c>
      <c r="E735" t="s">
        <v>5083</v>
      </c>
      <c r="F735" s="1">
        <v>45</v>
      </c>
      <c r="G735" s="5" t="s">
        <v>4918</v>
      </c>
      <c r="H735" s="11">
        <v>290</v>
      </c>
      <c r="I735" s="11">
        <f t="shared" si="23"/>
        <v>333.5</v>
      </c>
      <c r="J735" s="12">
        <f t="shared" si="24"/>
        <v>316.82499999999999</v>
      </c>
      <c r="K735" s="11">
        <v>659.4</v>
      </c>
      <c r="L735" t="s">
        <v>4801</v>
      </c>
      <c r="M735">
        <v>54.77</v>
      </c>
      <c r="N735" t="s">
        <v>413</v>
      </c>
      <c r="O735" t="s">
        <v>4802</v>
      </c>
      <c r="P735" t="s">
        <v>658</v>
      </c>
      <c r="Q735">
        <v>497</v>
      </c>
      <c r="R735">
        <v>203</v>
      </c>
      <c r="S735">
        <v>237</v>
      </c>
      <c r="T735"/>
      <c r="U735" t="s">
        <v>430</v>
      </c>
      <c r="V735" t="s">
        <v>422</v>
      </c>
      <c r="W735" t="s">
        <v>4086</v>
      </c>
      <c r="X735" t="s">
        <v>4803</v>
      </c>
      <c r="Y735" t="s">
        <v>418</v>
      </c>
      <c r="Z735" t="s">
        <v>420</v>
      </c>
      <c r="AA735"/>
      <c r="AB735" t="s">
        <v>3632</v>
      </c>
      <c r="AC735" t="s">
        <v>4790</v>
      </c>
      <c r="AD735" t="s">
        <v>2646</v>
      </c>
      <c r="AE735"/>
      <c r="AF735"/>
      <c r="AG735" t="s">
        <v>4392</v>
      </c>
      <c r="AH735" t="s">
        <v>3225</v>
      </c>
      <c r="AI735" t="s">
        <v>5063</v>
      </c>
      <c r="AJ735" t="s">
        <v>1621</v>
      </c>
      <c r="AK735"/>
      <c r="AL735" t="s">
        <v>4490</v>
      </c>
      <c r="AM735"/>
    </row>
    <row r="736" spans="1:39" x14ac:dyDescent="0.25">
      <c r="A736" s="5" t="s">
        <v>4803</v>
      </c>
      <c r="B736"/>
      <c r="C736"/>
      <c r="D736" t="s">
        <v>4788</v>
      </c>
      <c r="E736" t="s">
        <v>5083</v>
      </c>
      <c r="F736" s="1">
        <v>46</v>
      </c>
      <c r="G736" s="5" t="s">
        <v>4918</v>
      </c>
      <c r="H736" s="11">
        <v>313</v>
      </c>
      <c r="I736" s="11">
        <f t="shared" si="23"/>
        <v>359.95</v>
      </c>
      <c r="J736" s="12">
        <f t="shared" si="24"/>
        <v>341.95249999999999</v>
      </c>
      <c r="K736" s="11">
        <v>711.7</v>
      </c>
      <c r="L736" t="s">
        <v>4804</v>
      </c>
      <c r="M736">
        <v>57.77</v>
      </c>
      <c r="N736" t="s">
        <v>413</v>
      </c>
      <c r="O736" t="s">
        <v>4805</v>
      </c>
      <c r="P736" t="s">
        <v>658</v>
      </c>
      <c r="Q736">
        <v>497</v>
      </c>
      <c r="R736">
        <v>203</v>
      </c>
      <c r="S736">
        <v>237</v>
      </c>
      <c r="T736"/>
      <c r="U736" t="s">
        <v>430</v>
      </c>
      <c r="V736" t="s">
        <v>422</v>
      </c>
      <c r="W736" t="s">
        <v>4086</v>
      </c>
      <c r="X736" t="s">
        <v>4800</v>
      </c>
      <c r="Y736" t="s">
        <v>418</v>
      </c>
      <c r="Z736" t="s">
        <v>420</v>
      </c>
      <c r="AA736"/>
      <c r="AB736" t="s">
        <v>3632</v>
      </c>
      <c r="AC736" t="s">
        <v>4790</v>
      </c>
      <c r="AD736" t="s">
        <v>2646</v>
      </c>
      <c r="AE736"/>
      <c r="AF736"/>
      <c r="AG736" t="s">
        <v>4392</v>
      </c>
      <c r="AH736" t="s">
        <v>3225</v>
      </c>
      <c r="AI736" t="s">
        <v>5063</v>
      </c>
      <c r="AJ736" t="s">
        <v>1621</v>
      </c>
      <c r="AK736"/>
      <c r="AL736" t="s">
        <v>4490</v>
      </c>
      <c r="AM736"/>
    </row>
    <row r="737" spans="1:39" x14ac:dyDescent="0.25">
      <c r="A737" s="5" t="s">
        <v>4806</v>
      </c>
      <c r="B737"/>
      <c r="C737"/>
      <c r="D737" t="s">
        <v>4788</v>
      </c>
      <c r="E737" t="s">
        <v>5083</v>
      </c>
      <c r="F737" s="1">
        <v>47</v>
      </c>
      <c r="G737" s="5" t="s">
        <v>4918</v>
      </c>
      <c r="H737" s="11">
        <v>325</v>
      </c>
      <c r="I737" s="11">
        <f t="shared" si="23"/>
        <v>373.75</v>
      </c>
      <c r="J737" s="12">
        <f t="shared" si="24"/>
        <v>355.0625</v>
      </c>
      <c r="K737" s="11">
        <v>739.1</v>
      </c>
      <c r="L737" t="s">
        <v>4807</v>
      </c>
      <c r="M737">
        <v>62.98</v>
      </c>
      <c r="N737" t="s">
        <v>413</v>
      </c>
      <c r="O737" t="s">
        <v>1649</v>
      </c>
      <c r="P737" t="s">
        <v>658</v>
      </c>
      <c r="Q737">
        <v>522</v>
      </c>
      <c r="R737">
        <v>234</v>
      </c>
      <c r="S737">
        <v>225</v>
      </c>
      <c r="T737"/>
      <c r="U737" t="s">
        <v>430</v>
      </c>
      <c r="V737" t="s">
        <v>494</v>
      </c>
      <c r="W737" t="s">
        <v>4086</v>
      </c>
      <c r="X737" t="s">
        <v>4890</v>
      </c>
      <c r="Y737" t="s">
        <v>418</v>
      </c>
      <c r="Z737" t="s">
        <v>420</v>
      </c>
      <c r="AA737"/>
      <c r="AB737" t="s">
        <v>3632</v>
      </c>
      <c r="AC737" t="s">
        <v>4790</v>
      </c>
      <c r="AD737" t="s">
        <v>2646</v>
      </c>
      <c r="AE737"/>
      <c r="AF737"/>
      <c r="AG737" t="s">
        <v>4392</v>
      </c>
      <c r="AH737" t="s">
        <v>3225</v>
      </c>
      <c r="AI737" t="s">
        <v>5063</v>
      </c>
      <c r="AJ737" t="s">
        <v>1621</v>
      </c>
      <c r="AK737"/>
      <c r="AL737" t="s">
        <v>4490</v>
      </c>
      <c r="AM737"/>
    </row>
    <row r="738" spans="1:39" x14ac:dyDescent="0.25">
      <c r="A738" s="5" t="s">
        <v>4808</v>
      </c>
      <c r="B738"/>
      <c r="C738"/>
      <c r="D738" t="s">
        <v>4788</v>
      </c>
      <c r="E738" t="s">
        <v>5083</v>
      </c>
      <c r="F738" s="1">
        <v>48</v>
      </c>
      <c r="G738" s="5" t="s">
        <v>4918</v>
      </c>
      <c r="H738" s="11">
        <v>340</v>
      </c>
      <c r="I738" s="11">
        <f t="shared" si="23"/>
        <v>391</v>
      </c>
      <c r="J738" s="12">
        <f t="shared" si="24"/>
        <v>371.45</v>
      </c>
      <c r="K738" s="11">
        <v>773.1</v>
      </c>
      <c r="L738" t="s">
        <v>4809</v>
      </c>
      <c r="M738">
        <v>66.08</v>
      </c>
      <c r="N738" t="s">
        <v>413</v>
      </c>
      <c r="O738" t="s">
        <v>4810</v>
      </c>
      <c r="P738" t="s">
        <v>658</v>
      </c>
      <c r="Q738">
        <v>522</v>
      </c>
      <c r="R738">
        <v>234</v>
      </c>
      <c r="S738">
        <v>225</v>
      </c>
      <c r="T738"/>
      <c r="U738" t="s">
        <v>430</v>
      </c>
      <c r="V738" t="s">
        <v>494</v>
      </c>
      <c r="W738" t="s">
        <v>4086</v>
      </c>
      <c r="X738" t="s">
        <v>4891</v>
      </c>
      <c r="Y738" t="s">
        <v>418</v>
      </c>
      <c r="Z738" t="s">
        <v>420</v>
      </c>
      <c r="AA738"/>
      <c r="AB738" t="s">
        <v>3632</v>
      </c>
      <c r="AC738" t="s">
        <v>4790</v>
      </c>
      <c r="AD738" t="s">
        <v>2646</v>
      </c>
      <c r="AE738"/>
      <c r="AF738"/>
      <c r="AG738" t="s">
        <v>4392</v>
      </c>
      <c r="AH738" t="s">
        <v>3225</v>
      </c>
      <c r="AI738" t="s">
        <v>5063</v>
      </c>
      <c r="AJ738" t="s">
        <v>1621</v>
      </c>
      <c r="AK738"/>
      <c r="AL738" t="s">
        <v>4490</v>
      </c>
      <c r="AM738"/>
    </row>
    <row r="739" spans="1:39" x14ac:dyDescent="0.25">
      <c r="A739" s="5" t="s">
        <v>4811</v>
      </c>
      <c r="B739"/>
      <c r="C739"/>
      <c r="D739" t="s">
        <v>4788</v>
      </c>
      <c r="E739" t="s">
        <v>5083</v>
      </c>
      <c r="F739" s="1">
        <v>49</v>
      </c>
      <c r="G739" s="5" t="s">
        <v>4918</v>
      </c>
      <c r="H739" s="11">
        <v>385</v>
      </c>
      <c r="I739" s="11">
        <f t="shared" si="23"/>
        <v>442.75</v>
      </c>
      <c r="J739" s="12">
        <f t="shared" si="24"/>
        <v>420.61250000000001</v>
      </c>
      <c r="K739" s="11">
        <v>875.3</v>
      </c>
      <c r="L739" t="s">
        <v>4812</v>
      </c>
      <c r="M739">
        <v>75.709999999999994</v>
      </c>
      <c r="N739" t="s">
        <v>413</v>
      </c>
      <c r="O739" t="s">
        <v>4813</v>
      </c>
      <c r="P739" t="s">
        <v>658</v>
      </c>
      <c r="Q739">
        <v>534</v>
      </c>
      <c r="R739">
        <v>271</v>
      </c>
      <c r="S739">
        <v>233</v>
      </c>
      <c r="T739"/>
      <c r="U739" t="s">
        <v>430</v>
      </c>
      <c r="V739" t="s">
        <v>494</v>
      </c>
      <c r="W739" t="s">
        <v>4086</v>
      </c>
      <c r="X739" t="s">
        <v>4892</v>
      </c>
      <c r="Y739" t="s">
        <v>418</v>
      </c>
      <c r="Z739" t="s">
        <v>420</v>
      </c>
      <c r="AA739"/>
      <c r="AB739" t="s">
        <v>3632</v>
      </c>
      <c r="AC739" t="s">
        <v>4790</v>
      </c>
      <c r="AD739" t="s">
        <v>2646</v>
      </c>
      <c r="AE739"/>
      <c r="AF739"/>
      <c r="AG739" t="s">
        <v>4394</v>
      </c>
      <c r="AH739" t="s">
        <v>3225</v>
      </c>
      <c r="AI739" t="s">
        <v>5063</v>
      </c>
      <c r="AJ739" t="s">
        <v>1621</v>
      </c>
      <c r="AK739"/>
      <c r="AL739" t="s">
        <v>4490</v>
      </c>
      <c r="AM739"/>
    </row>
    <row r="740" spans="1:39" x14ac:dyDescent="0.25">
      <c r="A740" s="5" t="s">
        <v>4814</v>
      </c>
      <c r="B740"/>
      <c r="C740"/>
      <c r="D740" t="s">
        <v>4788</v>
      </c>
      <c r="E740" t="s">
        <v>5083</v>
      </c>
      <c r="F740" s="1">
        <v>50</v>
      </c>
      <c r="G740" s="5" t="s">
        <v>4918</v>
      </c>
      <c r="H740" s="11">
        <v>400</v>
      </c>
      <c r="I740" s="11">
        <f t="shared" si="23"/>
        <v>460</v>
      </c>
      <c r="J740" s="12">
        <f t="shared" si="24"/>
        <v>436.99999999999994</v>
      </c>
      <c r="K740" s="11">
        <v>909.5</v>
      </c>
      <c r="L740" t="s">
        <v>4815</v>
      </c>
      <c r="M740">
        <v>78.11</v>
      </c>
      <c r="N740" t="s">
        <v>413</v>
      </c>
      <c r="O740" t="s">
        <v>2748</v>
      </c>
      <c r="P740" t="s">
        <v>658</v>
      </c>
      <c r="Q740">
        <v>534</v>
      </c>
      <c r="R740">
        <v>271</v>
      </c>
      <c r="S740">
        <v>233</v>
      </c>
      <c r="T740"/>
      <c r="U740" t="s">
        <v>430</v>
      </c>
      <c r="V740" t="s">
        <v>494</v>
      </c>
      <c r="W740" t="s">
        <v>4086</v>
      </c>
      <c r="X740" t="s">
        <v>4893</v>
      </c>
      <c r="Y740" t="s">
        <v>418</v>
      </c>
      <c r="Z740" t="s">
        <v>420</v>
      </c>
      <c r="AA740"/>
      <c r="AB740" t="s">
        <v>3632</v>
      </c>
      <c r="AC740" t="s">
        <v>4790</v>
      </c>
      <c r="AD740" t="s">
        <v>2646</v>
      </c>
      <c r="AE740"/>
      <c r="AF740"/>
      <c r="AG740" t="s">
        <v>4394</v>
      </c>
      <c r="AH740" t="s">
        <v>3225</v>
      </c>
      <c r="AI740" t="s">
        <v>5063</v>
      </c>
      <c r="AJ740" t="s">
        <v>1621</v>
      </c>
      <c r="AK740"/>
      <c r="AL740" t="s">
        <v>4490</v>
      </c>
      <c r="AM740"/>
    </row>
    <row r="741" spans="1:39" x14ac:dyDescent="0.25">
      <c r="A741" t="s">
        <v>168</v>
      </c>
      <c r="B741"/>
      <c r="C741" t="s">
        <v>2749</v>
      </c>
      <c r="D741" t="s">
        <v>2741</v>
      </c>
      <c r="E741" t="s">
        <v>5083</v>
      </c>
      <c r="F741" s="1">
        <v>60</v>
      </c>
      <c r="G741" t="s">
        <v>3702</v>
      </c>
      <c r="H741" s="11"/>
      <c r="I741" s="11"/>
      <c r="J741" s="12"/>
      <c r="K741" s="11"/>
      <c r="L741" t="s">
        <v>4395</v>
      </c>
      <c r="M741">
        <v>14</v>
      </c>
      <c r="N741" t="s">
        <v>413</v>
      </c>
      <c r="O741" t="s">
        <v>2750</v>
      </c>
      <c r="P741" t="s">
        <v>658</v>
      </c>
      <c r="Q741">
        <v>196</v>
      </c>
      <c r="R741">
        <v>165</v>
      </c>
      <c r="S741">
        <v>170</v>
      </c>
      <c r="T741"/>
      <c r="U741" t="s">
        <v>430</v>
      </c>
      <c r="V741" t="s">
        <v>418</v>
      </c>
      <c r="W741" t="s">
        <v>1838</v>
      </c>
      <c r="X741"/>
      <c r="Y741" t="s">
        <v>418</v>
      </c>
      <c r="Z741" t="s">
        <v>420</v>
      </c>
      <c r="AA741"/>
      <c r="AB741" t="s">
        <v>3632</v>
      </c>
      <c r="AC741" t="s">
        <v>2742</v>
      </c>
      <c r="AD741" t="s">
        <v>2646</v>
      </c>
      <c r="AE741"/>
      <c r="AF741"/>
      <c r="AG741" t="s">
        <v>3672</v>
      </c>
      <c r="AH741" t="s">
        <v>3225</v>
      </c>
      <c r="AI741"/>
      <c r="AJ741" t="s">
        <v>1621</v>
      </c>
      <c r="AK741"/>
      <c r="AL741"/>
      <c r="AM741"/>
    </row>
    <row r="742" spans="1:39" x14ac:dyDescent="0.25">
      <c r="A742" t="s">
        <v>218</v>
      </c>
      <c r="B742"/>
      <c r="C742" t="s">
        <v>2751</v>
      </c>
      <c r="D742" t="s">
        <v>2741</v>
      </c>
      <c r="E742" t="s">
        <v>5083</v>
      </c>
      <c r="F742" s="1">
        <v>61</v>
      </c>
      <c r="G742" t="s">
        <v>3702</v>
      </c>
      <c r="H742" s="11"/>
      <c r="I742" s="11"/>
      <c r="J742" s="12"/>
      <c r="K742" s="11"/>
      <c r="L742" t="s">
        <v>4396</v>
      </c>
      <c r="M742">
        <v>17.2</v>
      </c>
      <c r="N742" t="s">
        <v>413</v>
      </c>
      <c r="O742" t="s">
        <v>2752</v>
      </c>
      <c r="P742" t="s">
        <v>658</v>
      </c>
      <c r="Q742">
        <v>228</v>
      </c>
      <c r="R742">
        <v>138</v>
      </c>
      <c r="S742">
        <v>214</v>
      </c>
      <c r="T742"/>
      <c r="U742" t="s">
        <v>430</v>
      </c>
      <c r="V742" t="s">
        <v>419</v>
      </c>
      <c r="W742" t="s">
        <v>1838</v>
      </c>
      <c r="X742"/>
      <c r="Y742" t="s">
        <v>418</v>
      </c>
      <c r="Z742" t="s">
        <v>420</v>
      </c>
      <c r="AA742"/>
      <c r="AB742" t="s">
        <v>3632</v>
      </c>
      <c r="AC742" t="s">
        <v>2742</v>
      </c>
      <c r="AD742" t="s">
        <v>2646</v>
      </c>
      <c r="AE742"/>
      <c r="AF742"/>
      <c r="AG742" t="s">
        <v>3673</v>
      </c>
      <c r="AH742" t="s">
        <v>3225</v>
      </c>
      <c r="AI742"/>
      <c r="AJ742" t="s">
        <v>1621</v>
      </c>
      <c r="AK742"/>
      <c r="AL742"/>
      <c r="AM742"/>
    </row>
    <row r="743" spans="1:39" x14ac:dyDescent="0.25">
      <c r="A743" t="s">
        <v>219</v>
      </c>
      <c r="B743"/>
      <c r="C743" t="s">
        <v>2753</v>
      </c>
      <c r="D743" t="s">
        <v>2741</v>
      </c>
      <c r="E743" t="s">
        <v>5083</v>
      </c>
      <c r="F743" s="1">
        <v>62</v>
      </c>
      <c r="G743" t="s">
        <v>3702</v>
      </c>
      <c r="H743" s="11"/>
      <c r="I743" s="11"/>
      <c r="J743" s="12"/>
      <c r="K743" s="11"/>
      <c r="L743" t="s">
        <v>4397</v>
      </c>
      <c r="M743">
        <v>21.015000000000001</v>
      </c>
      <c r="N743" t="s">
        <v>413</v>
      </c>
      <c r="O743" t="s">
        <v>2754</v>
      </c>
      <c r="P743" t="s">
        <v>658</v>
      </c>
      <c r="Q743">
        <v>350</v>
      </c>
      <c r="R743">
        <v>167</v>
      </c>
      <c r="S743">
        <v>179</v>
      </c>
      <c r="T743"/>
      <c r="U743" t="s">
        <v>430</v>
      </c>
      <c r="V743" t="s">
        <v>419</v>
      </c>
      <c r="W743" t="s">
        <v>1838</v>
      </c>
      <c r="X743"/>
      <c r="Y743" t="s">
        <v>418</v>
      </c>
      <c r="Z743" t="s">
        <v>420</v>
      </c>
      <c r="AA743"/>
      <c r="AB743" t="s">
        <v>3632</v>
      </c>
      <c r="AC743" t="s">
        <v>2742</v>
      </c>
      <c r="AD743" t="s">
        <v>2646</v>
      </c>
      <c r="AE743"/>
      <c r="AF743"/>
      <c r="AG743" t="s">
        <v>3674</v>
      </c>
      <c r="AH743" t="s">
        <v>3225</v>
      </c>
      <c r="AI743"/>
      <c r="AJ743" t="s">
        <v>1621</v>
      </c>
      <c r="AK743"/>
      <c r="AL743"/>
      <c r="AM743"/>
    </row>
    <row r="744" spans="1:39" x14ac:dyDescent="0.25">
      <c r="A744" t="s">
        <v>167</v>
      </c>
      <c r="B744"/>
      <c r="C744" t="s">
        <v>2755</v>
      </c>
      <c r="D744" t="s">
        <v>2741</v>
      </c>
      <c r="E744" t="s">
        <v>5083</v>
      </c>
      <c r="F744" s="1">
        <v>63</v>
      </c>
      <c r="G744" t="s">
        <v>3702</v>
      </c>
      <c r="H744" s="11"/>
      <c r="I744" s="11"/>
      <c r="J744" s="12"/>
      <c r="K744" s="11"/>
      <c r="L744" t="s">
        <v>4398</v>
      </c>
      <c r="M744">
        <v>24.01</v>
      </c>
      <c r="N744" t="s">
        <v>413</v>
      </c>
      <c r="O744" t="s">
        <v>1671</v>
      </c>
      <c r="P744" t="s">
        <v>658</v>
      </c>
      <c r="Q744">
        <v>261</v>
      </c>
      <c r="R744">
        <v>171</v>
      </c>
      <c r="S744">
        <v>217</v>
      </c>
      <c r="T744"/>
      <c r="U744" t="s">
        <v>430</v>
      </c>
      <c r="V744" t="s">
        <v>419</v>
      </c>
      <c r="W744" t="s">
        <v>1838</v>
      </c>
      <c r="X744"/>
      <c r="Y744" t="s">
        <v>418</v>
      </c>
      <c r="Z744" t="s">
        <v>420</v>
      </c>
      <c r="AA744"/>
      <c r="AB744" t="s">
        <v>3632</v>
      </c>
      <c r="AC744" t="s">
        <v>2742</v>
      </c>
      <c r="AD744" t="s">
        <v>2646</v>
      </c>
      <c r="AE744"/>
      <c r="AF744"/>
      <c r="AG744" t="s">
        <v>3675</v>
      </c>
      <c r="AH744" t="s">
        <v>3225</v>
      </c>
      <c r="AI744"/>
      <c r="AJ744" t="s">
        <v>1621</v>
      </c>
      <c r="AK744"/>
      <c r="AL744"/>
      <c r="AM744"/>
    </row>
    <row r="745" spans="1:39" x14ac:dyDescent="0.25">
      <c r="A745" t="s">
        <v>220</v>
      </c>
      <c r="B745"/>
      <c r="C745" t="s">
        <v>2756</v>
      </c>
      <c r="D745" t="s">
        <v>2741</v>
      </c>
      <c r="E745" t="s">
        <v>5083</v>
      </c>
      <c r="F745" s="1">
        <v>64</v>
      </c>
      <c r="G745" t="s">
        <v>3702</v>
      </c>
      <c r="H745" s="11"/>
      <c r="I745" s="11"/>
      <c r="J745" s="12"/>
      <c r="K745" s="11"/>
      <c r="L745" t="s">
        <v>4399</v>
      </c>
      <c r="M745">
        <v>24.565000000000001</v>
      </c>
      <c r="N745" t="s">
        <v>413</v>
      </c>
      <c r="O745" t="s">
        <v>2757</v>
      </c>
      <c r="P745" t="s">
        <v>658</v>
      </c>
      <c r="Q745">
        <v>350</v>
      </c>
      <c r="R745">
        <v>167</v>
      </c>
      <c r="S745">
        <v>179</v>
      </c>
      <c r="T745"/>
      <c r="U745" t="s">
        <v>430</v>
      </c>
      <c r="V745" t="s">
        <v>419</v>
      </c>
      <c r="W745" t="s">
        <v>1838</v>
      </c>
      <c r="X745"/>
      <c r="Y745" t="s">
        <v>418</v>
      </c>
      <c r="Z745" t="s">
        <v>420</v>
      </c>
      <c r="AA745"/>
      <c r="AB745" t="s">
        <v>3632</v>
      </c>
      <c r="AC745" t="s">
        <v>2742</v>
      </c>
      <c r="AD745" t="s">
        <v>2646</v>
      </c>
      <c r="AE745"/>
      <c r="AF745"/>
      <c r="AG745" t="s">
        <v>3674</v>
      </c>
      <c r="AH745" t="s">
        <v>3225</v>
      </c>
      <c r="AI745"/>
      <c r="AJ745" t="s">
        <v>1621</v>
      </c>
      <c r="AK745"/>
      <c r="AL745"/>
      <c r="AM745"/>
    </row>
    <row r="746" spans="1:39" x14ac:dyDescent="0.25">
      <c r="A746" t="s">
        <v>221</v>
      </c>
      <c r="B746"/>
      <c r="C746" t="s">
        <v>2758</v>
      </c>
      <c r="D746" t="s">
        <v>2741</v>
      </c>
      <c r="E746" t="s">
        <v>5083</v>
      </c>
      <c r="F746" s="1">
        <v>65</v>
      </c>
      <c r="G746" t="s">
        <v>3702</v>
      </c>
      <c r="H746" s="11"/>
      <c r="I746" s="11"/>
      <c r="J746" s="12"/>
      <c r="K746" s="11"/>
      <c r="L746" t="s">
        <v>4400</v>
      </c>
      <c r="M746">
        <v>26.73</v>
      </c>
      <c r="N746" t="s">
        <v>413</v>
      </c>
      <c r="O746" t="s">
        <v>2759</v>
      </c>
      <c r="P746" t="s">
        <v>658</v>
      </c>
      <c r="Q746">
        <v>305</v>
      </c>
      <c r="R746">
        <v>168</v>
      </c>
      <c r="S746">
        <v>213</v>
      </c>
      <c r="T746"/>
      <c r="U746" t="s">
        <v>430</v>
      </c>
      <c r="V746" t="s">
        <v>419</v>
      </c>
      <c r="W746" t="s">
        <v>1838</v>
      </c>
      <c r="X746"/>
      <c r="Y746" t="s">
        <v>418</v>
      </c>
      <c r="Z746" t="s">
        <v>420</v>
      </c>
      <c r="AA746"/>
      <c r="AB746" t="s">
        <v>3632</v>
      </c>
      <c r="AC746" t="s">
        <v>2742</v>
      </c>
      <c r="AD746" t="s">
        <v>2646</v>
      </c>
      <c r="AE746"/>
      <c r="AF746"/>
      <c r="AG746" t="s">
        <v>3674</v>
      </c>
      <c r="AH746" t="s">
        <v>3225</v>
      </c>
      <c r="AI746"/>
      <c r="AJ746" t="s">
        <v>1621</v>
      </c>
      <c r="AK746"/>
      <c r="AL746"/>
      <c r="AM746"/>
    </row>
    <row r="747" spans="1:39" x14ac:dyDescent="0.25">
      <c r="A747" t="s">
        <v>212</v>
      </c>
      <c r="B747"/>
      <c r="C747" t="s">
        <v>2740</v>
      </c>
      <c r="D747" t="s">
        <v>2741</v>
      </c>
      <c r="E747" t="s">
        <v>5083</v>
      </c>
      <c r="F747" s="1">
        <v>66</v>
      </c>
      <c r="G747" t="s">
        <v>3702</v>
      </c>
      <c r="H747" s="11"/>
      <c r="I747" s="11"/>
      <c r="J747" s="12"/>
      <c r="K747" s="11"/>
      <c r="L747" t="s">
        <v>4387</v>
      </c>
      <c r="M747">
        <v>29.9</v>
      </c>
      <c r="N747" t="s">
        <v>413</v>
      </c>
      <c r="O747" t="s">
        <v>1626</v>
      </c>
      <c r="P747" t="s">
        <v>658</v>
      </c>
      <c r="Q747">
        <v>330</v>
      </c>
      <c r="R747">
        <v>174</v>
      </c>
      <c r="S747">
        <v>225</v>
      </c>
      <c r="T747"/>
      <c r="U747" t="s">
        <v>430</v>
      </c>
      <c r="V747" t="s">
        <v>419</v>
      </c>
      <c r="W747" t="s">
        <v>4086</v>
      </c>
      <c r="X747"/>
      <c r="Y747" t="s">
        <v>418</v>
      </c>
      <c r="Z747" t="s">
        <v>420</v>
      </c>
      <c r="AA747"/>
      <c r="AB747" t="s">
        <v>3632</v>
      </c>
      <c r="AC747" t="s">
        <v>2742</v>
      </c>
      <c r="AD747" t="s">
        <v>1619</v>
      </c>
      <c r="AE747"/>
      <c r="AF747"/>
      <c r="AG747" t="s">
        <v>3670</v>
      </c>
      <c r="AH747" t="s">
        <v>3225</v>
      </c>
      <c r="AI747"/>
      <c r="AJ747" t="s">
        <v>1621</v>
      </c>
      <c r="AK747"/>
      <c r="AL747"/>
      <c r="AM747"/>
    </row>
    <row r="748" spans="1:39" x14ac:dyDescent="0.25">
      <c r="A748" t="s">
        <v>213</v>
      </c>
      <c r="B748"/>
      <c r="C748" t="s">
        <v>3449</v>
      </c>
      <c r="D748" t="s">
        <v>2741</v>
      </c>
      <c r="E748" t="s">
        <v>5083</v>
      </c>
      <c r="F748" s="1">
        <v>67</v>
      </c>
      <c r="G748" t="s">
        <v>3702</v>
      </c>
      <c r="H748" s="11"/>
      <c r="I748" s="11"/>
      <c r="J748" s="12"/>
      <c r="K748" s="11"/>
      <c r="L748" t="s">
        <v>4388</v>
      </c>
      <c r="M748">
        <v>37.21</v>
      </c>
      <c r="N748" t="s">
        <v>413</v>
      </c>
      <c r="O748" t="s">
        <v>1632</v>
      </c>
      <c r="P748" t="s">
        <v>658</v>
      </c>
      <c r="Q748">
        <v>407</v>
      </c>
      <c r="R748">
        <v>173</v>
      </c>
      <c r="S748">
        <v>231</v>
      </c>
      <c r="T748"/>
      <c r="U748" t="s">
        <v>430</v>
      </c>
      <c r="V748" t="s">
        <v>419</v>
      </c>
      <c r="W748" t="s">
        <v>4086</v>
      </c>
      <c r="X748"/>
      <c r="Y748" t="s">
        <v>418</v>
      </c>
      <c r="Z748" t="s">
        <v>420</v>
      </c>
      <c r="AA748"/>
      <c r="AB748" t="s">
        <v>3632</v>
      </c>
      <c r="AC748" t="s">
        <v>2742</v>
      </c>
      <c r="AD748" t="s">
        <v>1619</v>
      </c>
      <c r="AE748"/>
      <c r="AF748"/>
      <c r="AG748" t="s">
        <v>3671</v>
      </c>
      <c r="AH748" t="s">
        <v>3225</v>
      </c>
      <c r="AI748"/>
      <c r="AJ748" t="s">
        <v>1621</v>
      </c>
      <c r="AK748"/>
      <c r="AL748"/>
      <c r="AM748"/>
    </row>
    <row r="749" spans="1:39" x14ac:dyDescent="0.25">
      <c r="A749" t="s">
        <v>214</v>
      </c>
      <c r="B749"/>
      <c r="C749" t="s">
        <v>2743</v>
      </c>
      <c r="D749" t="s">
        <v>2741</v>
      </c>
      <c r="E749" t="s">
        <v>5083</v>
      </c>
      <c r="F749" s="1">
        <v>68</v>
      </c>
      <c r="G749" t="s">
        <v>3702</v>
      </c>
      <c r="H749" s="11"/>
      <c r="I749" s="11"/>
      <c r="J749" s="12"/>
      <c r="K749" s="11"/>
      <c r="L749" t="s">
        <v>4389</v>
      </c>
      <c r="M749">
        <v>42.41</v>
      </c>
      <c r="N749" t="s">
        <v>413</v>
      </c>
      <c r="O749" t="s">
        <v>2744</v>
      </c>
      <c r="P749" t="s">
        <v>658</v>
      </c>
      <c r="Q749">
        <v>345</v>
      </c>
      <c r="R749">
        <v>172</v>
      </c>
      <c r="S749">
        <v>280</v>
      </c>
      <c r="T749"/>
      <c r="U749" t="s">
        <v>430</v>
      </c>
      <c r="V749" t="s">
        <v>419</v>
      </c>
      <c r="W749" t="s">
        <v>4086</v>
      </c>
      <c r="X749"/>
      <c r="Y749" t="s">
        <v>418</v>
      </c>
      <c r="Z749" t="s">
        <v>420</v>
      </c>
      <c r="AA749"/>
      <c r="AB749" t="s">
        <v>3632</v>
      </c>
      <c r="AC749" t="s">
        <v>2742</v>
      </c>
      <c r="AD749" t="s">
        <v>1619</v>
      </c>
      <c r="AE749"/>
      <c r="AF749"/>
      <c r="AG749" t="s">
        <v>3670</v>
      </c>
      <c r="AH749" t="s">
        <v>3225</v>
      </c>
      <c r="AI749"/>
      <c r="AJ749" t="s">
        <v>1621</v>
      </c>
      <c r="AK749"/>
      <c r="AL749"/>
      <c r="AM749"/>
    </row>
    <row r="750" spans="1:39" x14ac:dyDescent="0.25">
      <c r="A750" t="s">
        <v>215</v>
      </c>
      <c r="B750"/>
      <c r="C750" t="s">
        <v>2745</v>
      </c>
      <c r="D750" t="s">
        <v>2741</v>
      </c>
      <c r="E750" t="s">
        <v>5083</v>
      </c>
      <c r="F750" s="1">
        <v>69</v>
      </c>
      <c r="G750" t="s">
        <v>3702</v>
      </c>
      <c r="H750" s="11"/>
      <c r="I750" s="11"/>
      <c r="J750" s="12"/>
      <c r="K750" s="11"/>
      <c r="L750" t="s">
        <v>4786</v>
      </c>
      <c r="M750">
        <v>45.7</v>
      </c>
      <c r="N750" t="s">
        <v>413</v>
      </c>
      <c r="O750" t="s">
        <v>1638</v>
      </c>
      <c r="P750" t="s">
        <v>658</v>
      </c>
      <c r="Q750">
        <v>483</v>
      </c>
      <c r="R750">
        <v>171</v>
      </c>
      <c r="S750">
        <v>227</v>
      </c>
      <c r="T750"/>
      <c r="U750" t="s">
        <v>430</v>
      </c>
      <c r="V750" t="s">
        <v>419</v>
      </c>
      <c r="W750" t="s">
        <v>4086</v>
      </c>
      <c r="X750"/>
      <c r="Y750" t="s">
        <v>418</v>
      </c>
      <c r="Z750" t="s">
        <v>420</v>
      </c>
      <c r="AA750"/>
      <c r="AB750" t="s">
        <v>3632</v>
      </c>
      <c r="AC750" t="s">
        <v>2742</v>
      </c>
      <c r="AD750" t="s">
        <v>2646</v>
      </c>
      <c r="AE750"/>
      <c r="AF750"/>
      <c r="AG750" t="s">
        <v>4390</v>
      </c>
      <c r="AH750" t="s">
        <v>3225</v>
      </c>
      <c r="AI750"/>
      <c r="AJ750" t="s">
        <v>1621</v>
      </c>
      <c r="AK750"/>
      <c r="AL750"/>
      <c r="AM750"/>
    </row>
    <row r="751" spans="1:39" x14ac:dyDescent="0.25">
      <c r="A751" t="s">
        <v>216</v>
      </c>
      <c r="B751"/>
      <c r="C751" t="s">
        <v>2746</v>
      </c>
      <c r="D751" t="s">
        <v>2741</v>
      </c>
      <c r="E751" t="s">
        <v>5083</v>
      </c>
      <c r="F751" s="1">
        <v>70</v>
      </c>
      <c r="G751" t="s">
        <v>3702</v>
      </c>
      <c r="H751" s="11"/>
      <c r="I751" s="11"/>
      <c r="J751" s="12"/>
      <c r="K751" s="11"/>
      <c r="L751" t="s">
        <v>4391</v>
      </c>
      <c r="M751">
        <v>61.76</v>
      </c>
      <c r="N751" t="s">
        <v>413</v>
      </c>
      <c r="O751" t="s">
        <v>1649</v>
      </c>
      <c r="P751" t="s">
        <v>658</v>
      </c>
      <c r="Q751">
        <v>522</v>
      </c>
      <c r="R751">
        <v>238</v>
      </c>
      <c r="S751">
        <v>225</v>
      </c>
      <c r="T751"/>
      <c r="U751" t="s">
        <v>430</v>
      </c>
      <c r="V751" t="s">
        <v>419</v>
      </c>
      <c r="W751" t="s">
        <v>4086</v>
      </c>
      <c r="X751"/>
      <c r="Y751" t="s">
        <v>418</v>
      </c>
      <c r="Z751" t="s">
        <v>420</v>
      </c>
      <c r="AA751"/>
      <c r="AB751" t="s">
        <v>3632</v>
      </c>
      <c r="AC751" t="s">
        <v>2742</v>
      </c>
      <c r="AD751" t="s">
        <v>2646</v>
      </c>
      <c r="AE751"/>
      <c r="AF751"/>
      <c r="AG751" t="s">
        <v>4392</v>
      </c>
      <c r="AH751" t="s">
        <v>3225</v>
      </c>
      <c r="AI751"/>
      <c r="AJ751" t="s">
        <v>1621</v>
      </c>
      <c r="AK751"/>
      <c r="AL751"/>
      <c r="AM751"/>
    </row>
    <row r="752" spans="1:39" x14ac:dyDescent="0.25">
      <c r="A752" t="s">
        <v>217</v>
      </c>
      <c r="B752"/>
      <c r="C752" t="s">
        <v>2747</v>
      </c>
      <c r="D752" t="s">
        <v>2741</v>
      </c>
      <c r="E752" t="s">
        <v>5083</v>
      </c>
      <c r="F752" s="1">
        <v>71</v>
      </c>
      <c r="G752" t="s">
        <v>3702</v>
      </c>
      <c r="H752" s="11"/>
      <c r="I752" s="11"/>
      <c r="J752" s="12"/>
      <c r="K752" s="11"/>
      <c r="L752" t="s">
        <v>4393</v>
      </c>
      <c r="M752">
        <v>77.34</v>
      </c>
      <c r="N752" t="s">
        <v>413</v>
      </c>
      <c r="O752" t="s">
        <v>2748</v>
      </c>
      <c r="P752" t="s">
        <v>658</v>
      </c>
      <c r="Q752">
        <v>534</v>
      </c>
      <c r="R752">
        <v>271</v>
      </c>
      <c r="S752">
        <v>233</v>
      </c>
      <c r="T752"/>
      <c r="U752" t="s">
        <v>430</v>
      </c>
      <c r="V752" t="s">
        <v>419</v>
      </c>
      <c r="W752" t="s">
        <v>4086</v>
      </c>
      <c r="X752"/>
      <c r="Y752" t="s">
        <v>418</v>
      </c>
      <c r="Z752" t="s">
        <v>420</v>
      </c>
      <c r="AA752"/>
      <c r="AB752" t="s">
        <v>3632</v>
      </c>
      <c r="AC752" t="s">
        <v>2742</v>
      </c>
      <c r="AD752" t="s">
        <v>2646</v>
      </c>
      <c r="AE752"/>
      <c r="AF752"/>
      <c r="AG752" t="s">
        <v>4394</v>
      </c>
      <c r="AH752" t="s">
        <v>3225</v>
      </c>
      <c r="AI752"/>
      <c r="AJ752" t="s">
        <v>1621</v>
      </c>
      <c r="AK752"/>
      <c r="AL752"/>
      <c r="AM752"/>
    </row>
    <row r="753" spans="1:39" x14ac:dyDescent="0.25">
      <c r="A753" t="s">
        <v>2899</v>
      </c>
      <c r="B753"/>
      <c r="C753" t="s">
        <v>2900</v>
      </c>
      <c r="D753" t="s">
        <v>2884</v>
      </c>
      <c r="E753" t="s">
        <v>5084</v>
      </c>
      <c r="F753" s="1">
        <v>718</v>
      </c>
      <c r="G753" t="s">
        <v>4934</v>
      </c>
      <c r="H753" s="6">
        <v>132.80000000000001</v>
      </c>
      <c r="I753" s="11">
        <f t="shared" si="23"/>
        <v>152.72</v>
      </c>
      <c r="J753" s="12">
        <f t="shared" si="24"/>
        <v>145.084</v>
      </c>
      <c r="K753" s="11">
        <v>302</v>
      </c>
      <c r="L753" t="s">
        <v>2901</v>
      </c>
      <c r="M753">
        <v>18.399999999999999</v>
      </c>
      <c r="N753" t="s">
        <v>413</v>
      </c>
      <c r="O753" t="s">
        <v>414</v>
      </c>
      <c r="P753" t="s">
        <v>658</v>
      </c>
      <c r="Q753">
        <v>254</v>
      </c>
      <c r="R753">
        <v>175</v>
      </c>
      <c r="S753">
        <v>200</v>
      </c>
      <c r="T753" t="s">
        <v>2902</v>
      </c>
      <c r="U753" t="s">
        <v>430</v>
      </c>
      <c r="V753" t="s">
        <v>419</v>
      </c>
      <c r="W753" t="s">
        <v>1429</v>
      </c>
      <c r="X753"/>
      <c r="Y753" t="s">
        <v>418</v>
      </c>
      <c r="Z753" t="s">
        <v>1985</v>
      </c>
      <c r="AA753" t="s">
        <v>2903</v>
      </c>
      <c r="AB753" t="s">
        <v>3653</v>
      </c>
      <c r="AC753" t="s">
        <v>2888</v>
      </c>
      <c r="AD753" t="s">
        <v>3570</v>
      </c>
      <c r="AE753"/>
      <c r="AF753"/>
      <c r="AG753" t="s">
        <v>1087</v>
      </c>
      <c r="AH753" t="s">
        <v>3225</v>
      </c>
      <c r="AI753" t="s">
        <v>3586</v>
      </c>
      <c r="AJ753" t="s">
        <v>755</v>
      </c>
      <c r="AK753" t="s">
        <v>4597</v>
      </c>
      <c r="AL753" t="s">
        <v>4598</v>
      </c>
      <c r="AM753" t="s">
        <v>4906</v>
      </c>
    </row>
    <row r="754" spans="1:39" x14ac:dyDescent="0.25">
      <c r="A754" t="s">
        <v>2882</v>
      </c>
      <c r="B754"/>
      <c r="C754" t="s">
        <v>2883</v>
      </c>
      <c r="D754" t="s">
        <v>2884</v>
      </c>
      <c r="E754" t="s">
        <v>5084</v>
      </c>
      <c r="F754" s="1">
        <v>719</v>
      </c>
      <c r="G754"/>
      <c r="H754" s="11">
        <v>127.5</v>
      </c>
      <c r="I754" s="11">
        <f t="shared" si="23"/>
        <v>146.625</v>
      </c>
      <c r="J754" s="12">
        <f t="shared" si="24"/>
        <v>139.29375000000002</v>
      </c>
      <c r="K754" s="11">
        <v>289.89999999999998</v>
      </c>
      <c r="L754" t="s">
        <v>2885</v>
      </c>
      <c r="M754">
        <v>20.6</v>
      </c>
      <c r="N754" t="s">
        <v>413</v>
      </c>
      <c r="O754" t="s">
        <v>1034</v>
      </c>
      <c r="P754" t="s">
        <v>658</v>
      </c>
      <c r="Q754">
        <v>254</v>
      </c>
      <c r="R754">
        <v>175</v>
      </c>
      <c r="S754">
        <v>200</v>
      </c>
      <c r="T754" t="s">
        <v>2886</v>
      </c>
      <c r="U754" t="s">
        <v>430</v>
      </c>
      <c r="V754" t="s">
        <v>419</v>
      </c>
      <c r="W754" t="s">
        <v>1429</v>
      </c>
      <c r="X754"/>
      <c r="Y754" t="s">
        <v>418</v>
      </c>
      <c r="Z754" t="s">
        <v>1985</v>
      </c>
      <c r="AA754" t="s">
        <v>2887</v>
      </c>
      <c r="AB754" t="s">
        <v>3653</v>
      </c>
      <c r="AC754" t="s">
        <v>2888</v>
      </c>
      <c r="AD754" t="s">
        <v>3570</v>
      </c>
      <c r="AE754"/>
      <c r="AF754"/>
      <c r="AG754" t="s">
        <v>1087</v>
      </c>
      <c r="AH754" t="s">
        <v>3225</v>
      </c>
      <c r="AI754" t="s">
        <v>3571</v>
      </c>
      <c r="AJ754" t="s">
        <v>755</v>
      </c>
      <c r="AK754" t="s">
        <v>4597</v>
      </c>
      <c r="AL754" t="s">
        <v>4598</v>
      </c>
      <c r="AM754" t="s">
        <v>4906</v>
      </c>
    </row>
    <row r="755" spans="1:39" x14ac:dyDescent="0.25">
      <c r="A755" t="s">
        <v>2889</v>
      </c>
      <c r="B755"/>
      <c r="C755" t="s">
        <v>2890</v>
      </c>
      <c r="D755" t="s">
        <v>2884</v>
      </c>
      <c r="E755" t="s">
        <v>5084</v>
      </c>
      <c r="F755" s="1">
        <v>720</v>
      </c>
      <c r="G755" t="s">
        <v>4934</v>
      </c>
      <c r="H755" s="6">
        <v>170.5</v>
      </c>
      <c r="I755" s="11">
        <f t="shared" si="23"/>
        <v>196.07500000000002</v>
      </c>
      <c r="J755" s="12">
        <f t="shared" si="24"/>
        <v>186.27125000000001</v>
      </c>
      <c r="K755" s="11">
        <v>387.7</v>
      </c>
      <c r="L755" t="s">
        <v>2891</v>
      </c>
      <c r="M755">
        <v>22.7</v>
      </c>
      <c r="N755" t="s">
        <v>413</v>
      </c>
      <c r="O755" t="s">
        <v>543</v>
      </c>
      <c r="P755" t="s">
        <v>658</v>
      </c>
      <c r="Q755">
        <v>309</v>
      </c>
      <c r="R755">
        <v>172</v>
      </c>
      <c r="S755">
        <v>221</v>
      </c>
      <c r="T755" t="s">
        <v>2892</v>
      </c>
      <c r="U755" t="s">
        <v>430</v>
      </c>
      <c r="V755" t="s">
        <v>419</v>
      </c>
      <c r="W755" t="s">
        <v>1429</v>
      </c>
      <c r="X755"/>
      <c r="Y755" t="s">
        <v>418</v>
      </c>
      <c r="Z755" t="s">
        <v>1985</v>
      </c>
      <c r="AA755" t="s">
        <v>2893</v>
      </c>
      <c r="AB755" t="s">
        <v>3653</v>
      </c>
      <c r="AC755" t="s">
        <v>2888</v>
      </c>
      <c r="AD755" t="s">
        <v>3570</v>
      </c>
      <c r="AE755"/>
      <c r="AF755"/>
      <c r="AG755" t="s">
        <v>1151</v>
      </c>
      <c r="AH755" t="s">
        <v>3225</v>
      </c>
      <c r="AI755" t="s">
        <v>3571</v>
      </c>
      <c r="AJ755" t="s">
        <v>755</v>
      </c>
      <c r="AK755" t="s">
        <v>4597</v>
      </c>
      <c r="AL755" t="s">
        <v>4598</v>
      </c>
      <c r="AM755" t="s">
        <v>4906</v>
      </c>
    </row>
    <row r="756" spans="1:39" x14ac:dyDescent="0.25">
      <c r="A756" t="s">
        <v>2894</v>
      </c>
      <c r="B756"/>
      <c r="C756" t="s">
        <v>2895</v>
      </c>
      <c r="D756" t="s">
        <v>2884</v>
      </c>
      <c r="E756" t="s">
        <v>5084</v>
      </c>
      <c r="F756" s="1">
        <v>721</v>
      </c>
      <c r="G756"/>
      <c r="H756" s="11">
        <v>159.80000000000001</v>
      </c>
      <c r="I756" s="11">
        <f t="shared" si="23"/>
        <v>183.77</v>
      </c>
      <c r="J756" s="12">
        <f t="shared" si="24"/>
        <v>174.58150000000001</v>
      </c>
      <c r="K756" s="11">
        <v>363.4</v>
      </c>
      <c r="L756" t="s">
        <v>2896</v>
      </c>
      <c r="M756">
        <v>27.9</v>
      </c>
      <c r="N756" t="s">
        <v>413</v>
      </c>
      <c r="O756" t="s">
        <v>1600</v>
      </c>
      <c r="P756" t="s">
        <v>658</v>
      </c>
      <c r="Q756">
        <v>325</v>
      </c>
      <c r="R756">
        <v>165</v>
      </c>
      <c r="S756">
        <v>238</v>
      </c>
      <c r="T756" t="s">
        <v>2897</v>
      </c>
      <c r="U756" t="s">
        <v>430</v>
      </c>
      <c r="V756" t="s">
        <v>418</v>
      </c>
      <c r="W756" t="s">
        <v>1429</v>
      </c>
      <c r="X756"/>
      <c r="Y756" t="s">
        <v>418</v>
      </c>
      <c r="Z756" t="s">
        <v>1985</v>
      </c>
      <c r="AA756" t="s">
        <v>2898</v>
      </c>
      <c r="AB756" t="s">
        <v>3653</v>
      </c>
      <c r="AC756" t="s">
        <v>2888</v>
      </c>
      <c r="AD756" t="s">
        <v>3570</v>
      </c>
      <c r="AE756"/>
      <c r="AF756"/>
      <c r="AG756" t="s">
        <v>1151</v>
      </c>
      <c r="AH756" t="s">
        <v>3225</v>
      </c>
      <c r="AI756" t="s">
        <v>3571</v>
      </c>
      <c r="AJ756" t="s">
        <v>755</v>
      </c>
      <c r="AK756" t="s">
        <v>4597</v>
      </c>
      <c r="AL756" t="s">
        <v>4598</v>
      </c>
      <c r="AM756" t="s">
        <v>4906</v>
      </c>
    </row>
    <row r="757" spans="1:39" x14ac:dyDescent="0.25">
      <c r="A757" t="s">
        <v>187</v>
      </c>
      <c r="B757"/>
      <c r="C757" t="s">
        <v>2468</v>
      </c>
      <c r="D757" t="s">
        <v>2408</v>
      </c>
      <c r="E757" t="s">
        <v>5070</v>
      </c>
      <c r="F757" s="1">
        <v>177</v>
      </c>
      <c r="G757"/>
      <c r="H757" s="11">
        <v>114.7</v>
      </c>
      <c r="I757" s="11">
        <f t="shared" si="23"/>
        <v>131.905</v>
      </c>
      <c r="J757" s="12">
        <f t="shared" si="24"/>
        <v>125.30975000000001</v>
      </c>
      <c r="K757" s="11">
        <v>260.7</v>
      </c>
      <c r="L757" t="s">
        <v>2469</v>
      </c>
      <c r="M757">
        <v>2.7</v>
      </c>
      <c r="N757" t="s">
        <v>413</v>
      </c>
      <c r="O757" t="s">
        <v>504</v>
      </c>
      <c r="P757" t="s">
        <v>658</v>
      </c>
      <c r="Q757">
        <v>138</v>
      </c>
      <c r="R757">
        <v>86</v>
      </c>
      <c r="S757">
        <v>101</v>
      </c>
      <c r="T757" t="s">
        <v>2470</v>
      </c>
      <c r="U757" t="s">
        <v>430</v>
      </c>
      <c r="V757" t="s">
        <v>418</v>
      </c>
      <c r="W757" t="s">
        <v>2471</v>
      </c>
      <c r="X757"/>
      <c r="Y757" t="s">
        <v>418</v>
      </c>
      <c r="Z757" t="s">
        <v>420</v>
      </c>
      <c r="AA757"/>
      <c r="AB757" t="s">
        <v>3700</v>
      </c>
      <c r="AC757" t="s">
        <v>2412</v>
      </c>
      <c r="AD757" t="s">
        <v>661</v>
      </c>
      <c r="AE757"/>
      <c r="AF757"/>
      <c r="AG757" t="s">
        <v>4378</v>
      </c>
      <c r="AH757" t="s">
        <v>3225</v>
      </c>
      <c r="AI757" t="s">
        <v>3602</v>
      </c>
      <c r="AJ757" t="s">
        <v>662</v>
      </c>
      <c r="AK757" t="s">
        <v>4506</v>
      </c>
      <c r="AL757" t="s">
        <v>4487</v>
      </c>
      <c r="AM757" t="s">
        <v>4906</v>
      </c>
    </row>
    <row r="758" spans="1:39" x14ac:dyDescent="0.25">
      <c r="A758" t="s">
        <v>188</v>
      </c>
      <c r="B758"/>
      <c r="C758" t="s">
        <v>2472</v>
      </c>
      <c r="D758" t="s">
        <v>2408</v>
      </c>
      <c r="E758" t="s">
        <v>5070</v>
      </c>
      <c r="F758" s="1">
        <v>178</v>
      </c>
      <c r="G758"/>
      <c r="H758" s="11">
        <v>139.1</v>
      </c>
      <c r="I758" s="11">
        <f t="shared" si="23"/>
        <v>159.965</v>
      </c>
      <c r="J758" s="12">
        <f t="shared" si="24"/>
        <v>151.96674999999999</v>
      </c>
      <c r="K758" s="11">
        <v>316.3</v>
      </c>
      <c r="L758" t="s">
        <v>2473</v>
      </c>
      <c r="M758">
        <v>5.7</v>
      </c>
      <c r="N758" t="s">
        <v>413</v>
      </c>
      <c r="O758" t="s">
        <v>1315</v>
      </c>
      <c r="P758" t="s">
        <v>658</v>
      </c>
      <c r="Q758">
        <v>200</v>
      </c>
      <c r="R758">
        <v>77</v>
      </c>
      <c r="S758">
        <v>140</v>
      </c>
      <c r="T758" t="s">
        <v>2474</v>
      </c>
      <c r="U758" t="s">
        <v>430</v>
      </c>
      <c r="V758" t="s">
        <v>418</v>
      </c>
      <c r="W758" t="s">
        <v>2475</v>
      </c>
      <c r="X758"/>
      <c r="Y758" t="s">
        <v>418</v>
      </c>
      <c r="Z758" t="s">
        <v>420</v>
      </c>
      <c r="AA758"/>
      <c r="AB758" t="s">
        <v>3700</v>
      </c>
      <c r="AC758" t="s">
        <v>2412</v>
      </c>
      <c r="AD758" t="s">
        <v>661</v>
      </c>
      <c r="AE758"/>
      <c r="AF758"/>
      <c r="AG758" t="s">
        <v>3044</v>
      </c>
      <c r="AH758" t="s">
        <v>3225</v>
      </c>
      <c r="AI758" t="s">
        <v>3572</v>
      </c>
      <c r="AJ758" t="s">
        <v>662</v>
      </c>
      <c r="AK758" t="s">
        <v>4506</v>
      </c>
      <c r="AL758" t="s">
        <v>4487</v>
      </c>
      <c r="AM758" t="s">
        <v>4906</v>
      </c>
    </row>
    <row r="759" spans="1:39" x14ac:dyDescent="0.25">
      <c r="A759" t="s">
        <v>189</v>
      </c>
      <c r="B759"/>
      <c r="C759" t="s">
        <v>2476</v>
      </c>
      <c r="D759" t="s">
        <v>2408</v>
      </c>
      <c r="E759" t="s">
        <v>5070</v>
      </c>
      <c r="F759" s="1">
        <v>179</v>
      </c>
      <c r="G759"/>
      <c r="H759" s="11">
        <v>105.9</v>
      </c>
      <c r="I759" s="11">
        <f t="shared" si="23"/>
        <v>121.78500000000003</v>
      </c>
      <c r="J759" s="12">
        <f t="shared" si="24"/>
        <v>115.69575000000003</v>
      </c>
      <c r="K759" s="11">
        <v>240.8</v>
      </c>
      <c r="L759" t="s">
        <v>2477</v>
      </c>
      <c r="M759">
        <v>5.4</v>
      </c>
      <c r="N759" t="s">
        <v>413</v>
      </c>
      <c r="O759" t="s">
        <v>851</v>
      </c>
      <c r="P759" t="s">
        <v>658</v>
      </c>
      <c r="Q759">
        <v>170</v>
      </c>
      <c r="R759">
        <v>99</v>
      </c>
      <c r="S759">
        <v>158</v>
      </c>
      <c r="T759" t="s">
        <v>2474</v>
      </c>
      <c r="U759" t="s">
        <v>430</v>
      </c>
      <c r="V759" t="s">
        <v>419</v>
      </c>
      <c r="W759" t="s">
        <v>2478</v>
      </c>
      <c r="X759"/>
      <c r="Y759" t="s">
        <v>418</v>
      </c>
      <c r="Z759" t="s">
        <v>420</v>
      </c>
      <c r="AA759"/>
      <c r="AB759" t="s">
        <v>3633</v>
      </c>
      <c r="AC759" t="s">
        <v>2412</v>
      </c>
      <c r="AD759" t="s">
        <v>661</v>
      </c>
      <c r="AE759"/>
      <c r="AF759"/>
      <c r="AG759" t="s">
        <v>571</v>
      </c>
      <c r="AH759" t="s">
        <v>3225</v>
      </c>
      <c r="AI759" t="s">
        <v>3578</v>
      </c>
      <c r="AJ759" t="s">
        <v>662</v>
      </c>
      <c r="AK759" t="s">
        <v>4506</v>
      </c>
      <c r="AL759" t="s">
        <v>4487</v>
      </c>
      <c r="AM759" t="s">
        <v>4906</v>
      </c>
    </row>
    <row r="760" spans="1:39" x14ac:dyDescent="0.25">
      <c r="A760" t="s">
        <v>125</v>
      </c>
      <c r="B760"/>
      <c r="C760" t="s">
        <v>2479</v>
      </c>
      <c r="D760" t="s">
        <v>2408</v>
      </c>
      <c r="E760" t="s">
        <v>5070</v>
      </c>
      <c r="F760" s="1">
        <v>180</v>
      </c>
      <c r="G760"/>
      <c r="H760" s="11">
        <v>91</v>
      </c>
      <c r="I760" s="11">
        <f t="shared" si="23"/>
        <v>104.65</v>
      </c>
      <c r="J760" s="12">
        <f t="shared" si="24"/>
        <v>99.417500000000004</v>
      </c>
      <c r="K760" s="11">
        <v>207</v>
      </c>
      <c r="L760" t="s">
        <v>2480</v>
      </c>
      <c r="M760">
        <v>5.7</v>
      </c>
      <c r="N760" t="s">
        <v>413</v>
      </c>
      <c r="O760" t="s">
        <v>1311</v>
      </c>
      <c r="P760" t="s">
        <v>658</v>
      </c>
      <c r="Q760">
        <v>175</v>
      </c>
      <c r="R760">
        <v>83</v>
      </c>
      <c r="S760">
        <v>131</v>
      </c>
      <c r="T760" t="s">
        <v>2481</v>
      </c>
      <c r="U760" t="s">
        <v>430</v>
      </c>
      <c r="V760" t="s">
        <v>418</v>
      </c>
      <c r="W760" t="s">
        <v>659</v>
      </c>
      <c r="X760"/>
      <c r="Y760" t="s">
        <v>418</v>
      </c>
      <c r="Z760" t="s">
        <v>420</v>
      </c>
      <c r="AA760"/>
      <c r="AB760" t="s">
        <v>3633</v>
      </c>
      <c r="AC760" t="s">
        <v>2412</v>
      </c>
      <c r="AD760" t="s">
        <v>661</v>
      </c>
      <c r="AE760"/>
      <c r="AF760"/>
      <c r="AG760" t="s">
        <v>3043</v>
      </c>
      <c r="AH760" t="s">
        <v>3225</v>
      </c>
      <c r="AI760" t="s">
        <v>3602</v>
      </c>
      <c r="AJ760" t="s">
        <v>662</v>
      </c>
      <c r="AK760" t="s">
        <v>4506</v>
      </c>
      <c r="AL760" t="s">
        <v>4487</v>
      </c>
      <c r="AM760" t="s">
        <v>4906</v>
      </c>
    </row>
    <row r="761" spans="1:39" x14ac:dyDescent="0.25">
      <c r="A761" t="s">
        <v>190</v>
      </c>
      <c r="B761"/>
      <c r="C761" t="s">
        <v>2482</v>
      </c>
      <c r="D761" t="s">
        <v>2408</v>
      </c>
      <c r="E761" t="s">
        <v>5070</v>
      </c>
      <c r="F761" s="1">
        <v>181</v>
      </c>
      <c r="G761"/>
      <c r="H761" s="11">
        <v>104.1</v>
      </c>
      <c r="I761" s="11">
        <f t="shared" si="23"/>
        <v>119.71499999999999</v>
      </c>
      <c r="J761" s="12">
        <f t="shared" si="24"/>
        <v>113.72924999999999</v>
      </c>
      <c r="K761" s="11">
        <v>236.8</v>
      </c>
      <c r="L761" t="s">
        <v>2480</v>
      </c>
      <c r="M761">
        <v>5.7</v>
      </c>
      <c r="N761" t="s">
        <v>413</v>
      </c>
      <c r="O761" t="s">
        <v>1311</v>
      </c>
      <c r="P761" t="s">
        <v>658</v>
      </c>
      <c r="Q761">
        <v>178</v>
      </c>
      <c r="R761">
        <v>86</v>
      </c>
      <c r="S761">
        <v>131</v>
      </c>
      <c r="T761" t="s">
        <v>2481</v>
      </c>
      <c r="U761" t="s">
        <v>430</v>
      </c>
      <c r="V761" t="s">
        <v>418</v>
      </c>
      <c r="W761" t="s">
        <v>2483</v>
      </c>
      <c r="X761"/>
      <c r="Y761" t="s">
        <v>418</v>
      </c>
      <c r="Z761" t="s">
        <v>420</v>
      </c>
      <c r="AA761"/>
      <c r="AB761" t="s">
        <v>3633</v>
      </c>
      <c r="AC761" t="s">
        <v>2412</v>
      </c>
      <c r="AD761" t="s">
        <v>661</v>
      </c>
      <c r="AE761"/>
      <c r="AF761"/>
      <c r="AG761" t="s">
        <v>3043</v>
      </c>
      <c r="AH761" t="s">
        <v>3225</v>
      </c>
      <c r="AI761" t="s">
        <v>3602</v>
      </c>
      <c r="AJ761" t="s">
        <v>662</v>
      </c>
      <c r="AK761" t="s">
        <v>4506</v>
      </c>
      <c r="AL761" t="s">
        <v>4487</v>
      </c>
      <c r="AM761" t="s">
        <v>4906</v>
      </c>
    </row>
    <row r="762" spans="1:39" x14ac:dyDescent="0.25">
      <c r="A762" t="s">
        <v>191</v>
      </c>
      <c r="B762"/>
      <c r="C762" t="s">
        <v>2484</v>
      </c>
      <c r="D762" t="s">
        <v>2408</v>
      </c>
      <c r="E762" t="s">
        <v>5070</v>
      </c>
      <c r="F762" s="1">
        <v>182</v>
      </c>
      <c r="G762"/>
      <c r="H762" s="11">
        <v>119.3</v>
      </c>
      <c r="I762" s="11">
        <f t="shared" si="23"/>
        <v>137.19499999999999</v>
      </c>
      <c r="J762" s="12">
        <f t="shared" si="24"/>
        <v>130.33525</v>
      </c>
      <c r="K762" s="11">
        <v>271.39999999999998</v>
      </c>
      <c r="L762" t="s">
        <v>2485</v>
      </c>
      <c r="M762">
        <v>6</v>
      </c>
      <c r="N762" t="s">
        <v>413</v>
      </c>
      <c r="O762" t="s">
        <v>873</v>
      </c>
      <c r="P762" t="s">
        <v>658</v>
      </c>
      <c r="Q762">
        <v>170</v>
      </c>
      <c r="R762">
        <v>99</v>
      </c>
      <c r="S762">
        <v>175</v>
      </c>
      <c r="T762" t="s">
        <v>2474</v>
      </c>
      <c r="U762" t="s">
        <v>430</v>
      </c>
      <c r="V762" t="s">
        <v>418</v>
      </c>
      <c r="W762" t="s">
        <v>2478</v>
      </c>
      <c r="X762"/>
      <c r="Y762" t="s">
        <v>418</v>
      </c>
      <c r="Z762" t="s">
        <v>420</v>
      </c>
      <c r="AA762"/>
      <c r="AB762" t="s">
        <v>3633</v>
      </c>
      <c r="AC762" t="s">
        <v>2412</v>
      </c>
      <c r="AD762" t="s">
        <v>661</v>
      </c>
      <c r="AE762"/>
      <c r="AF762"/>
      <c r="AG762" t="s">
        <v>1356</v>
      </c>
      <c r="AH762" t="s">
        <v>3225</v>
      </c>
      <c r="AI762" t="s">
        <v>3578</v>
      </c>
      <c r="AJ762" t="s">
        <v>662</v>
      </c>
      <c r="AK762" t="s">
        <v>4506</v>
      </c>
      <c r="AL762" t="s">
        <v>4487</v>
      </c>
      <c r="AM762" t="s">
        <v>4906</v>
      </c>
    </row>
    <row r="763" spans="1:39" x14ac:dyDescent="0.25">
      <c r="A763" t="s">
        <v>126</v>
      </c>
      <c r="B763"/>
      <c r="C763" t="s">
        <v>2486</v>
      </c>
      <c r="D763" t="s">
        <v>2408</v>
      </c>
      <c r="E763" t="s">
        <v>5070</v>
      </c>
      <c r="F763" s="1">
        <v>183</v>
      </c>
      <c r="G763"/>
      <c r="H763" s="11">
        <v>99</v>
      </c>
      <c r="I763" s="11">
        <f t="shared" si="23"/>
        <v>113.85</v>
      </c>
      <c r="J763" s="12">
        <f t="shared" si="24"/>
        <v>108.15749999999998</v>
      </c>
      <c r="K763" s="11">
        <v>225.3</v>
      </c>
      <c r="L763" t="s">
        <v>2487</v>
      </c>
      <c r="M763">
        <v>7</v>
      </c>
      <c r="N763" t="s">
        <v>413</v>
      </c>
      <c r="O763" t="s">
        <v>860</v>
      </c>
      <c r="P763" t="s">
        <v>658</v>
      </c>
      <c r="Q763">
        <v>177</v>
      </c>
      <c r="R763">
        <v>73</v>
      </c>
      <c r="S763">
        <v>168</v>
      </c>
      <c r="T763" t="s">
        <v>2488</v>
      </c>
      <c r="U763" t="s">
        <v>430</v>
      </c>
      <c r="V763" t="s">
        <v>418</v>
      </c>
      <c r="W763" t="s">
        <v>2489</v>
      </c>
      <c r="X763"/>
      <c r="Y763" t="s">
        <v>418</v>
      </c>
      <c r="Z763" t="s">
        <v>420</v>
      </c>
      <c r="AA763"/>
      <c r="AB763" t="s">
        <v>3633</v>
      </c>
      <c r="AC763" t="s">
        <v>2412</v>
      </c>
      <c r="AD763" t="s">
        <v>661</v>
      </c>
      <c r="AE763"/>
      <c r="AF763"/>
      <c r="AG763" t="s">
        <v>3043</v>
      </c>
      <c r="AH763" t="s">
        <v>3225</v>
      </c>
      <c r="AI763" t="s">
        <v>3572</v>
      </c>
      <c r="AJ763" t="s">
        <v>662</v>
      </c>
      <c r="AK763" t="s">
        <v>4506</v>
      </c>
      <c r="AL763" t="s">
        <v>4487</v>
      </c>
      <c r="AM763" t="s">
        <v>4906</v>
      </c>
    </row>
    <row r="764" spans="1:39" x14ac:dyDescent="0.25">
      <c r="A764" t="s">
        <v>192</v>
      </c>
      <c r="B764"/>
      <c r="C764" t="s">
        <v>2490</v>
      </c>
      <c r="D764" t="s">
        <v>2408</v>
      </c>
      <c r="E764" t="s">
        <v>5070</v>
      </c>
      <c r="F764" s="1">
        <v>184</v>
      </c>
      <c r="G764"/>
      <c r="H764" s="11">
        <v>110.1</v>
      </c>
      <c r="I764" s="11">
        <f t="shared" si="23"/>
        <v>126.61499999999999</v>
      </c>
      <c r="J764" s="12">
        <f t="shared" si="24"/>
        <v>120.28424999999999</v>
      </c>
      <c r="K764" s="11">
        <v>250.4</v>
      </c>
      <c r="L764" t="s">
        <v>2487</v>
      </c>
      <c r="M764">
        <v>7</v>
      </c>
      <c r="N764" t="s">
        <v>413</v>
      </c>
      <c r="O764" t="s">
        <v>860</v>
      </c>
      <c r="P764" t="s">
        <v>658</v>
      </c>
      <c r="Q764">
        <v>182</v>
      </c>
      <c r="R764">
        <v>76</v>
      </c>
      <c r="S764">
        <v>168</v>
      </c>
      <c r="T764" t="s">
        <v>2488</v>
      </c>
      <c r="U764" t="s">
        <v>430</v>
      </c>
      <c r="V764" t="s">
        <v>418</v>
      </c>
      <c r="W764" t="s">
        <v>2491</v>
      </c>
      <c r="X764"/>
      <c r="Y764" t="s">
        <v>418</v>
      </c>
      <c r="Z764" t="s">
        <v>420</v>
      </c>
      <c r="AA764"/>
      <c r="AB764" t="s">
        <v>3633</v>
      </c>
      <c r="AC764" t="s">
        <v>2412</v>
      </c>
      <c r="AD764" t="s">
        <v>661</v>
      </c>
      <c r="AE764"/>
      <c r="AF764"/>
      <c r="AG764" t="s">
        <v>3043</v>
      </c>
      <c r="AH764" t="s">
        <v>3225</v>
      </c>
      <c r="AI764" t="s">
        <v>3602</v>
      </c>
      <c r="AJ764" t="s">
        <v>662</v>
      </c>
      <c r="AK764" t="s">
        <v>4506</v>
      </c>
      <c r="AL764" t="s">
        <v>4487</v>
      </c>
      <c r="AM764" t="s">
        <v>4906</v>
      </c>
    </row>
    <row r="765" spans="1:39" x14ac:dyDescent="0.25">
      <c r="A765" t="s">
        <v>127</v>
      </c>
      <c r="B765"/>
      <c r="C765" t="s">
        <v>2492</v>
      </c>
      <c r="D765" t="s">
        <v>2408</v>
      </c>
      <c r="E765" t="s">
        <v>5070</v>
      </c>
      <c r="F765" s="1">
        <v>185</v>
      </c>
      <c r="G765"/>
      <c r="H765" s="11">
        <v>145.80000000000001</v>
      </c>
      <c r="I765" s="11">
        <f t="shared" si="23"/>
        <v>167.67000000000002</v>
      </c>
      <c r="J765" s="12">
        <f t="shared" si="24"/>
        <v>159.28650000000002</v>
      </c>
      <c r="K765" s="11">
        <v>331.5</v>
      </c>
      <c r="L765" t="s">
        <v>2493</v>
      </c>
      <c r="M765">
        <v>11.8</v>
      </c>
      <c r="N765" t="s">
        <v>413</v>
      </c>
      <c r="O765" t="s">
        <v>917</v>
      </c>
      <c r="P765" t="s">
        <v>658</v>
      </c>
      <c r="Q765">
        <v>165</v>
      </c>
      <c r="R765">
        <v>174</v>
      </c>
      <c r="S765">
        <v>128</v>
      </c>
      <c r="T765" t="s">
        <v>2257</v>
      </c>
      <c r="U765" t="s">
        <v>430</v>
      </c>
      <c r="V765" t="s">
        <v>418</v>
      </c>
      <c r="W765" t="s">
        <v>4882</v>
      </c>
      <c r="X765"/>
      <c r="Y765" t="s">
        <v>418</v>
      </c>
      <c r="Z765" t="s">
        <v>420</v>
      </c>
      <c r="AA765"/>
      <c r="AB765" t="s">
        <v>3633</v>
      </c>
      <c r="AC765" t="s">
        <v>2412</v>
      </c>
      <c r="AD765" t="s">
        <v>661</v>
      </c>
      <c r="AE765"/>
      <c r="AF765"/>
      <c r="AG765" t="s">
        <v>1364</v>
      </c>
      <c r="AH765" t="s">
        <v>3225</v>
      </c>
      <c r="AI765" t="s">
        <v>3572</v>
      </c>
      <c r="AJ765" t="s">
        <v>662</v>
      </c>
      <c r="AK765" t="s">
        <v>4506</v>
      </c>
      <c r="AL765" t="s">
        <v>4487</v>
      </c>
      <c r="AM765" t="s">
        <v>4906</v>
      </c>
    </row>
    <row r="766" spans="1:39" x14ac:dyDescent="0.25">
      <c r="A766" t="s">
        <v>3605</v>
      </c>
      <c r="B766"/>
      <c r="C766" t="s">
        <v>4283</v>
      </c>
      <c r="D766" t="s">
        <v>2408</v>
      </c>
      <c r="E766" t="s">
        <v>5070</v>
      </c>
      <c r="F766" s="1">
        <v>186</v>
      </c>
      <c r="G766"/>
      <c r="H766" s="11">
        <v>145.80000000000001</v>
      </c>
      <c r="I766" s="11">
        <f t="shared" si="23"/>
        <v>167.67000000000002</v>
      </c>
      <c r="J766" s="12">
        <f t="shared" si="24"/>
        <v>159.28650000000002</v>
      </c>
      <c r="K766" s="11">
        <v>331.5</v>
      </c>
      <c r="L766" t="s">
        <v>2493</v>
      </c>
      <c r="M766">
        <v>11.8</v>
      </c>
      <c r="N766" t="s">
        <v>413</v>
      </c>
      <c r="O766" t="s">
        <v>917</v>
      </c>
      <c r="P766" t="s">
        <v>658</v>
      </c>
      <c r="Q766">
        <v>165</v>
      </c>
      <c r="R766">
        <v>174</v>
      </c>
      <c r="S766">
        <v>128</v>
      </c>
      <c r="T766" t="s">
        <v>2257</v>
      </c>
      <c r="U766" t="s">
        <v>430</v>
      </c>
      <c r="V766" t="s">
        <v>419</v>
      </c>
      <c r="W766" t="s">
        <v>2489</v>
      </c>
      <c r="X766"/>
      <c r="Y766" t="s">
        <v>418</v>
      </c>
      <c r="Z766" t="s">
        <v>420</v>
      </c>
      <c r="AA766"/>
      <c r="AB766" t="s">
        <v>3633</v>
      </c>
      <c r="AC766" t="s">
        <v>2412</v>
      </c>
      <c r="AD766" t="s">
        <v>661</v>
      </c>
      <c r="AE766"/>
      <c r="AF766"/>
      <c r="AG766" t="s">
        <v>1364</v>
      </c>
      <c r="AH766" t="s">
        <v>3225</v>
      </c>
      <c r="AI766" t="s">
        <v>3572</v>
      </c>
      <c r="AJ766" t="s">
        <v>662</v>
      </c>
      <c r="AK766" t="s">
        <v>4506</v>
      </c>
      <c r="AL766" t="s">
        <v>4487</v>
      </c>
      <c r="AM766" t="s">
        <v>4906</v>
      </c>
    </row>
    <row r="767" spans="1:39" x14ac:dyDescent="0.25">
      <c r="A767" t="s">
        <v>194</v>
      </c>
      <c r="B767"/>
      <c r="C767" t="s">
        <v>2495</v>
      </c>
      <c r="D767" t="s">
        <v>2408</v>
      </c>
      <c r="E767" t="s">
        <v>5070</v>
      </c>
      <c r="F767" s="1">
        <v>187</v>
      </c>
      <c r="G767"/>
      <c r="H767" s="11">
        <v>169.6</v>
      </c>
      <c r="I767" s="11">
        <f t="shared" si="23"/>
        <v>195.04</v>
      </c>
      <c r="J767" s="12">
        <f t="shared" si="24"/>
        <v>185.28799999999998</v>
      </c>
      <c r="K767" s="11">
        <v>385.6</v>
      </c>
      <c r="L767" t="s">
        <v>2493</v>
      </c>
      <c r="M767">
        <v>11.8</v>
      </c>
      <c r="N767" t="s">
        <v>413</v>
      </c>
      <c r="O767" t="s">
        <v>917</v>
      </c>
      <c r="P767" t="s">
        <v>658</v>
      </c>
      <c r="Q767">
        <v>169</v>
      </c>
      <c r="R767">
        <v>179</v>
      </c>
      <c r="S767">
        <v>128</v>
      </c>
      <c r="T767" t="s">
        <v>2257</v>
      </c>
      <c r="U767" t="s">
        <v>430</v>
      </c>
      <c r="V767" t="s">
        <v>418</v>
      </c>
      <c r="W767" t="s">
        <v>2491</v>
      </c>
      <c r="X767"/>
      <c r="Y767" t="s">
        <v>418</v>
      </c>
      <c r="Z767" t="s">
        <v>420</v>
      </c>
      <c r="AA767"/>
      <c r="AB767" t="s">
        <v>3633</v>
      </c>
      <c r="AC767" t="s">
        <v>2412</v>
      </c>
      <c r="AD767" t="s">
        <v>661</v>
      </c>
      <c r="AE767"/>
      <c r="AF767"/>
      <c r="AG767" t="s">
        <v>1364</v>
      </c>
      <c r="AH767" t="s">
        <v>3225</v>
      </c>
      <c r="AI767" t="s">
        <v>3602</v>
      </c>
      <c r="AJ767" t="s">
        <v>662</v>
      </c>
      <c r="AK767" t="s">
        <v>4506</v>
      </c>
      <c r="AL767" t="s">
        <v>4487</v>
      </c>
      <c r="AM767" t="s">
        <v>4906</v>
      </c>
    </row>
    <row r="768" spans="1:39" x14ac:dyDescent="0.25">
      <c r="A768" t="s">
        <v>193</v>
      </c>
      <c r="B768"/>
      <c r="C768" t="s">
        <v>2494</v>
      </c>
      <c r="D768" t="s">
        <v>2408</v>
      </c>
      <c r="E768" t="s">
        <v>5070</v>
      </c>
      <c r="F768" s="1">
        <v>188</v>
      </c>
      <c r="G768"/>
      <c r="H768" s="11">
        <v>169.6</v>
      </c>
      <c r="I768" s="11">
        <f t="shared" si="23"/>
        <v>195.04</v>
      </c>
      <c r="J768" s="12">
        <f t="shared" si="24"/>
        <v>185.28799999999998</v>
      </c>
      <c r="K768" s="11">
        <v>385.6</v>
      </c>
      <c r="L768" t="s">
        <v>2493</v>
      </c>
      <c r="M768">
        <v>11.8</v>
      </c>
      <c r="N768" t="s">
        <v>413</v>
      </c>
      <c r="O768" t="s">
        <v>917</v>
      </c>
      <c r="P768" t="s">
        <v>658</v>
      </c>
      <c r="Q768">
        <v>169</v>
      </c>
      <c r="R768">
        <v>179</v>
      </c>
      <c r="S768">
        <v>128</v>
      </c>
      <c r="T768" t="s">
        <v>2257</v>
      </c>
      <c r="U768" t="s">
        <v>430</v>
      </c>
      <c r="V768" t="s">
        <v>419</v>
      </c>
      <c r="W768" t="s">
        <v>2418</v>
      </c>
      <c r="X768"/>
      <c r="Y768" t="s">
        <v>418</v>
      </c>
      <c r="Z768" t="s">
        <v>420</v>
      </c>
      <c r="AA768"/>
      <c r="AB768" t="s">
        <v>3633</v>
      </c>
      <c r="AC768" t="s">
        <v>2412</v>
      </c>
      <c r="AD768" t="s">
        <v>661</v>
      </c>
      <c r="AE768"/>
      <c r="AF768"/>
      <c r="AG768" t="s">
        <v>1364</v>
      </c>
      <c r="AH768" t="s">
        <v>3225</v>
      </c>
      <c r="AI768" t="s">
        <v>3602</v>
      </c>
      <c r="AJ768" t="s">
        <v>662</v>
      </c>
      <c r="AK768" t="s">
        <v>4506</v>
      </c>
      <c r="AL768" t="s">
        <v>4487</v>
      </c>
      <c r="AM768" t="s">
        <v>4906</v>
      </c>
    </row>
    <row r="769" spans="1:39" x14ac:dyDescent="0.25">
      <c r="A769" t="s">
        <v>195</v>
      </c>
      <c r="B769"/>
      <c r="C769" t="s">
        <v>2496</v>
      </c>
      <c r="D769" t="s">
        <v>2408</v>
      </c>
      <c r="E769" t="s">
        <v>5070</v>
      </c>
      <c r="F769" s="1">
        <v>189</v>
      </c>
      <c r="G769"/>
      <c r="H769" s="11">
        <v>149.6</v>
      </c>
      <c r="I769" s="11">
        <f t="shared" si="23"/>
        <v>172.04</v>
      </c>
      <c r="J769" s="12">
        <f t="shared" si="24"/>
        <v>163.43799999999999</v>
      </c>
      <c r="K769" s="11">
        <v>340.3</v>
      </c>
      <c r="L769" t="s">
        <v>2497</v>
      </c>
      <c r="M769">
        <v>9</v>
      </c>
      <c r="N769" t="s">
        <v>413</v>
      </c>
      <c r="O769" t="s">
        <v>2498</v>
      </c>
      <c r="P769" t="s">
        <v>658</v>
      </c>
      <c r="Q769">
        <v>250</v>
      </c>
      <c r="R769">
        <v>97</v>
      </c>
      <c r="S769">
        <v>156</v>
      </c>
      <c r="T769" t="s">
        <v>2260</v>
      </c>
      <c r="U769" t="s">
        <v>430</v>
      </c>
      <c r="V769" t="s">
        <v>418</v>
      </c>
      <c r="W769" t="s">
        <v>2499</v>
      </c>
      <c r="X769"/>
      <c r="Y769" t="s">
        <v>418</v>
      </c>
      <c r="Z769" t="s">
        <v>420</v>
      </c>
      <c r="AA769"/>
      <c r="AB769" t="s">
        <v>3700</v>
      </c>
      <c r="AC769" t="s">
        <v>2412</v>
      </c>
      <c r="AD769" t="s">
        <v>661</v>
      </c>
      <c r="AE769" t="s">
        <v>4763</v>
      </c>
      <c r="AF769"/>
      <c r="AG769" t="s">
        <v>3033</v>
      </c>
      <c r="AH769" t="s">
        <v>3225</v>
      </c>
      <c r="AI769" t="s">
        <v>3572</v>
      </c>
      <c r="AJ769" t="s">
        <v>662</v>
      </c>
      <c r="AK769" t="s">
        <v>4506</v>
      </c>
      <c r="AL769" t="s">
        <v>4487</v>
      </c>
      <c r="AM769" t="s">
        <v>4906</v>
      </c>
    </row>
    <row r="770" spans="1:39" x14ac:dyDescent="0.25">
      <c r="A770" t="s">
        <v>169</v>
      </c>
      <c r="B770"/>
      <c r="C770" t="s">
        <v>2407</v>
      </c>
      <c r="D770" t="s">
        <v>2408</v>
      </c>
      <c r="E770" t="s">
        <v>5070</v>
      </c>
      <c r="F770" s="1">
        <v>190</v>
      </c>
      <c r="G770"/>
      <c r="H770" s="11">
        <v>165.8</v>
      </c>
      <c r="I770" s="11">
        <f t="shared" si="23"/>
        <v>190.67000000000002</v>
      </c>
      <c r="J770" s="12">
        <f t="shared" si="24"/>
        <v>181.13650000000001</v>
      </c>
      <c r="K770" s="11">
        <v>377.1</v>
      </c>
      <c r="L770" t="s">
        <v>2409</v>
      </c>
      <c r="M770">
        <v>12.5</v>
      </c>
      <c r="N770" t="s">
        <v>413</v>
      </c>
      <c r="O770" t="s">
        <v>1006</v>
      </c>
      <c r="P770" t="s">
        <v>658</v>
      </c>
      <c r="Q770">
        <v>250</v>
      </c>
      <c r="R770">
        <v>97</v>
      </c>
      <c r="S770">
        <v>206</v>
      </c>
      <c r="T770" t="s">
        <v>2410</v>
      </c>
      <c r="U770" t="s">
        <v>430</v>
      </c>
      <c r="V770" t="s">
        <v>418</v>
      </c>
      <c r="W770" t="s">
        <v>2411</v>
      </c>
      <c r="X770"/>
      <c r="Y770" t="s">
        <v>418</v>
      </c>
      <c r="Z770" t="s">
        <v>420</v>
      </c>
      <c r="AA770"/>
      <c r="AB770" t="s">
        <v>3635</v>
      </c>
      <c r="AC770" t="s">
        <v>2412</v>
      </c>
      <c r="AD770" t="s">
        <v>661</v>
      </c>
      <c r="AE770"/>
      <c r="AF770"/>
      <c r="AG770" t="s">
        <v>426</v>
      </c>
      <c r="AH770" t="s">
        <v>3225</v>
      </c>
      <c r="AI770" t="s">
        <v>3572</v>
      </c>
      <c r="AJ770" t="s">
        <v>662</v>
      </c>
      <c r="AK770" t="s">
        <v>4506</v>
      </c>
      <c r="AL770" t="s">
        <v>4487</v>
      </c>
      <c r="AM770" t="s">
        <v>4906</v>
      </c>
    </row>
    <row r="771" spans="1:39" x14ac:dyDescent="0.25">
      <c r="A771" t="s">
        <v>128</v>
      </c>
      <c r="B771"/>
      <c r="C771" t="s">
        <v>2413</v>
      </c>
      <c r="D771" t="s">
        <v>2408</v>
      </c>
      <c r="E771" t="s">
        <v>5070</v>
      </c>
      <c r="F771" s="1">
        <v>722</v>
      </c>
      <c r="G771"/>
      <c r="H771" s="11">
        <v>196.1</v>
      </c>
      <c r="I771" s="11">
        <f t="shared" si="23"/>
        <v>225.51499999999999</v>
      </c>
      <c r="J771" s="12">
        <f t="shared" si="24"/>
        <v>214.23925</v>
      </c>
      <c r="K771" s="11">
        <v>445.9</v>
      </c>
      <c r="L771" t="s">
        <v>4757</v>
      </c>
      <c r="M771">
        <v>17.399999999999999</v>
      </c>
      <c r="N771" t="s">
        <v>413</v>
      </c>
      <c r="O771" t="s">
        <v>975</v>
      </c>
      <c r="P771" t="s">
        <v>658</v>
      </c>
      <c r="Q771">
        <v>195</v>
      </c>
      <c r="R771">
        <v>165</v>
      </c>
      <c r="S771">
        <v>173</v>
      </c>
      <c r="T771" t="s">
        <v>2415</v>
      </c>
      <c r="U771" t="s">
        <v>430</v>
      </c>
      <c r="V771" t="s">
        <v>418</v>
      </c>
      <c r="W771" t="s">
        <v>2416</v>
      </c>
      <c r="X771"/>
      <c r="Y771" t="s">
        <v>418</v>
      </c>
      <c r="Z771" t="s">
        <v>420</v>
      </c>
      <c r="AA771"/>
      <c r="AB771" t="s">
        <v>3635</v>
      </c>
      <c r="AC771" t="s">
        <v>2412</v>
      </c>
      <c r="AD771" t="s">
        <v>661</v>
      </c>
      <c r="AE771"/>
      <c r="AF771"/>
      <c r="AG771" t="s">
        <v>590</v>
      </c>
      <c r="AH771" t="s">
        <v>3225</v>
      </c>
      <c r="AI771" t="s">
        <v>3572</v>
      </c>
      <c r="AJ771" t="s">
        <v>662</v>
      </c>
      <c r="AK771" t="s">
        <v>4506</v>
      </c>
      <c r="AL771" t="s">
        <v>4487</v>
      </c>
      <c r="AM771" t="s">
        <v>4906</v>
      </c>
    </row>
    <row r="772" spans="1:39" x14ac:dyDescent="0.25">
      <c r="A772" t="s">
        <v>170</v>
      </c>
      <c r="B772"/>
      <c r="C772" t="s">
        <v>2417</v>
      </c>
      <c r="D772" t="s">
        <v>2408</v>
      </c>
      <c r="E772" t="s">
        <v>5070</v>
      </c>
      <c r="F772" s="1">
        <v>723</v>
      </c>
      <c r="G772"/>
      <c r="H772" s="11">
        <v>213.8</v>
      </c>
      <c r="I772" s="11">
        <f t="shared" si="23"/>
        <v>245.86999999999998</v>
      </c>
      <c r="J772" s="12">
        <f t="shared" si="24"/>
        <v>233.57649999999998</v>
      </c>
      <c r="K772" s="11">
        <v>486.1</v>
      </c>
      <c r="L772" t="s">
        <v>2414</v>
      </c>
      <c r="M772">
        <v>17.399999999999999</v>
      </c>
      <c r="N772" t="s">
        <v>413</v>
      </c>
      <c r="O772" t="s">
        <v>975</v>
      </c>
      <c r="P772" t="s">
        <v>658</v>
      </c>
      <c r="Q772">
        <v>200</v>
      </c>
      <c r="R772">
        <v>169</v>
      </c>
      <c r="S772">
        <v>173</v>
      </c>
      <c r="T772" t="s">
        <v>2415</v>
      </c>
      <c r="U772" t="s">
        <v>430</v>
      </c>
      <c r="V772" t="s">
        <v>418</v>
      </c>
      <c r="W772" t="s">
        <v>2418</v>
      </c>
      <c r="X772"/>
      <c r="Y772" t="s">
        <v>418</v>
      </c>
      <c r="Z772" t="s">
        <v>420</v>
      </c>
      <c r="AA772"/>
      <c r="AB772" t="s">
        <v>3635</v>
      </c>
      <c r="AC772" t="s">
        <v>2412</v>
      </c>
      <c r="AD772" t="s">
        <v>661</v>
      </c>
      <c r="AE772"/>
      <c r="AF772"/>
      <c r="AG772" t="s">
        <v>590</v>
      </c>
      <c r="AH772" t="s">
        <v>3225</v>
      </c>
      <c r="AI772" t="s">
        <v>3602</v>
      </c>
      <c r="AJ772" t="s">
        <v>662</v>
      </c>
      <c r="AK772" t="s">
        <v>4506</v>
      </c>
      <c r="AL772" t="s">
        <v>4487</v>
      </c>
      <c r="AM772" t="s">
        <v>4906</v>
      </c>
    </row>
    <row r="773" spans="1:39" x14ac:dyDescent="0.25">
      <c r="A773" t="s">
        <v>171</v>
      </c>
      <c r="B773"/>
      <c r="C773" t="s">
        <v>2419</v>
      </c>
      <c r="D773" t="s">
        <v>2408</v>
      </c>
      <c r="E773" t="s">
        <v>5070</v>
      </c>
      <c r="F773" s="1">
        <v>724</v>
      </c>
      <c r="G773"/>
      <c r="H773" s="11">
        <v>228.9</v>
      </c>
      <c r="I773" s="11">
        <f t="shared" si="23"/>
        <v>263.23500000000001</v>
      </c>
      <c r="J773" s="12">
        <f t="shared" si="24"/>
        <v>250.07325000000003</v>
      </c>
      <c r="K773" s="11">
        <v>520.5</v>
      </c>
      <c r="L773" t="s">
        <v>2420</v>
      </c>
      <c r="M773">
        <v>20.7</v>
      </c>
      <c r="N773" t="s">
        <v>413</v>
      </c>
      <c r="O773" t="s">
        <v>1093</v>
      </c>
      <c r="P773" t="s">
        <v>658</v>
      </c>
      <c r="Q773">
        <v>278</v>
      </c>
      <c r="R773">
        <v>175</v>
      </c>
      <c r="S773">
        <v>190</v>
      </c>
      <c r="T773" t="s">
        <v>2421</v>
      </c>
      <c r="U773" t="s">
        <v>430</v>
      </c>
      <c r="V773" t="s">
        <v>418</v>
      </c>
      <c r="W773" t="s">
        <v>2416</v>
      </c>
      <c r="X773"/>
      <c r="Y773" t="s">
        <v>418</v>
      </c>
      <c r="Z773" t="s">
        <v>420</v>
      </c>
      <c r="AA773"/>
      <c r="AB773" t="s">
        <v>3635</v>
      </c>
      <c r="AC773" t="s">
        <v>2412</v>
      </c>
      <c r="AD773" t="s">
        <v>661</v>
      </c>
      <c r="AE773"/>
      <c r="AF773"/>
      <c r="AG773" t="s">
        <v>2235</v>
      </c>
      <c r="AH773" t="s">
        <v>3225</v>
      </c>
      <c r="AI773" t="s">
        <v>3603</v>
      </c>
      <c r="AJ773" t="s">
        <v>662</v>
      </c>
      <c r="AK773" t="s">
        <v>4506</v>
      </c>
      <c r="AL773" t="s">
        <v>4487</v>
      </c>
      <c r="AM773" t="s">
        <v>4906</v>
      </c>
    </row>
    <row r="774" spans="1:39" x14ac:dyDescent="0.25">
      <c r="A774" t="s">
        <v>172</v>
      </c>
      <c r="B774"/>
      <c r="C774" t="s">
        <v>2422</v>
      </c>
      <c r="D774" t="s">
        <v>2408</v>
      </c>
      <c r="E774" t="s">
        <v>5070</v>
      </c>
      <c r="F774" s="1">
        <v>725</v>
      </c>
      <c r="G774"/>
      <c r="H774" s="11">
        <v>239.8</v>
      </c>
      <c r="I774" s="11">
        <f t="shared" si="23"/>
        <v>275.77000000000004</v>
      </c>
      <c r="J774" s="12">
        <f t="shared" si="24"/>
        <v>261.98150000000004</v>
      </c>
      <c r="K774" s="11">
        <v>545.20000000000005</v>
      </c>
      <c r="L774" t="s">
        <v>2423</v>
      </c>
      <c r="M774">
        <v>20.6</v>
      </c>
      <c r="N774" t="s">
        <v>413</v>
      </c>
      <c r="O774" t="s">
        <v>1034</v>
      </c>
      <c r="P774" t="s">
        <v>658</v>
      </c>
      <c r="Q774">
        <v>240</v>
      </c>
      <c r="R774">
        <v>178</v>
      </c>
      <c r="S774">
        <v>201</v>
      </c>
      <c r="T774" t="s">
        <v>2424</v>
      </c>
      <c r="U774" t="s">
        <v>430</v>
      </c>
      <c r="V774" t="s">
        <v>419</v>
      </c>
      <c r="W774" t="s">
        <v>2425</v>
      </c>
      <c r="X774"/>
      <c r="Y774" t="s">
        <v>418</v>
      </c>
      <c r="Z774" t="s">
        <v>420</v>
      </c>
      <c r="AA774"/>
      <c r="AB774" t="s">
        <v>3635</v>
      </c>
      <c r="AC774" t="s">
        <v>2412</v>
      </c>
      <c r="AD774" t="s">
        <v>661</v>
      </c>
      <c r="AE774"/>
      <c r="AF774"/>
      <c r="AG774" t="s">
        <v>1151</v>
      </c>
      <c r="AH774" t="s">
        <v>3225</v>
      </c>
      <c r="AI774" t="s">
        <v>3572</v>
      </c>
      <c r="AJ774" t="s">
        <v>662</v>
      </c>
      <c r="AK774" t="s">
        <v>4506</v>
      </c>
      <c r="AL774" t="s">
        <v>4487</v>
      </c>
      <c r="AM774" t="s">
        <v>4906</v>
      </c>
    </row>
    <row r="775" spans="1:39" x14ac:dyDescent="0.25">
      <c r="A775" t="s">
        <v>173</v>
      </c>
      <c r="B775"/>
      <c r="C775" t="s">
        <v>2426</v>
      </c>
      <c r="D775" t="s">
        <v>2408</v>
      </c>
      <c r="E775" t="s">
        <v>5070</v>
      </c>
      <c r="F775" s="1">
        <v>726</v>
      </c>
      <c r="G775"/>
      <c r="H775" s="11">
        <v>263.3</v>
      </c>
      <c r="I775" s="11">
        <f t="shared" si="23"/>
        <v>302.79500000000002</v>
      </c>
      <c r="J775" s="12">
        <f t="shared" si="24"/>
        <v>287.65525000000002</v>
      </c>
      <c r="K775" s="11">
        <v>598.79999999999995</v>
      </c>
      <c r="L775" t="s">
        <v>2427</v>
      </c>
      <c r="M775">
        <v>27.4</v>
      </c>
      <c r="N775" t="s">
        <v>413</v>
      </c>
      <c r="O775" t="s">
        <v>1604</v>
      </c>
      <c r="P775" t="s">
        <v>658</v>
      </c>
      <c r="Q775">
        <v>353</v>
      </c>
      <c r="R775">
        <v>175</v>
      </c>
      <c r="S775">
        <v>190</v>
      </c>
      <c r="T775" t="s">
        <v>2428</v>
      </c>
      <c r="U775" t="s">
        <v>430</v>
      </c>
      <c r="V775" t="s">
        <v>418</v>
      </c>
      <c r="W775" t="s">
        <v>2416</v>
      </c>
      <c r="X775"/>
      <c r="Y775" t="s">
        <v>418</v>
      </c>
      <c r="Z775" t="s">
        <v>420</v>
      </c>
      <c r="AA775"/>
      <c r="AB775" t="s">
        <v>3635</v>
      </c>
      <c r="AC775" t="s">
        <v>2412</v>
      </c>
      <c r="AD775" t="s">
        <v>661</v>
      </c>
      <c r="AE775"/>
      <c r="AF775"/>
      <c r="AG775" t="s">
        <v>1151</v>
      </c>
      <c r="AH775" t="s">
        <v>3225</v>
      </c>
      <c r="AI775" t="s">
        <v>3572</v>
      </c>
      <c r="AJ775" t="s">
        <v>662</v>
      </c>
      <c r="AK775" t="s">
        <v>4506</v>
      </c>
      <c r="AL775" t="s">
        <v>4487</v>
      </c>
      <c r="AM775" t="s">
        <v>4906</v>
      </c>
    </row>
    <row r="776" spans="1:39" x14ac:dyDescent="0.25">
      <c r="A776" t="s">
        <v>174</v>
      </c>
      <c r="B776"/>
      <c r="C776" t="s">
        <v>2429</v>
      </c>
      <c r="D776" t="s">
        <v>2408</v>
      </c>
      <c r="E776" t="s">
        <v>5070</v>
      </c>
      <c r="F776" s="1">
        <v>727</v>
      </c>
      <c r="G776"/>
      <c r="H776" s="11">
        <v>227.9</v>
      </c>
      <c r="I776" s="11">
        <f t="shared" si="23"/>
        <v>262.08499999999998</v>
      </c>
      <c r="J776" s="12">
        <f t="shared" si="24"/>
        <v>248.98075</v>
      </c>
      <c r="K776" s="11">
        <v>518.20000000000005</v>
      </c>
      <c r="L776" t="s">
        <v>2430</v>
      </c>
      <c r="M776">
        <v>22.7</v>
      </c>
      <c r="N776" t="s">
        <v>413</v>
      </c>
      <c r="O776" t="s">
        <v>1599</v>
      </c>
      <c r="P776" t="s">
        <v>658</v>
      </c>
      <c r="Q776">
        <v>240</v>
      </c>
      <c r="R776">
        <v>174</v>
      </c>
      <c r="S776">
        <v>221</v>
      </c>
      <c r="T776" t="s">
        <v>2431</v>
      </c>
      <c r="U776" t="s">
        <v>430</v>
      </c>
      <c r="V776" t="s">
        <v>419</v>
      </c>
      <c r="W776" t="s">
        <v>2432</v>
      </c>
      <c r="X776"/>
      <c r="Y776" t="s">
        <v>418</v>
      </c>
      <c r="Z776" t="s">
        <v>420</v>
      </c>
      <c r="AA776"/>
      <c r="AB776" t="s">
        <v>3635</v>
      </c>
      <c r="AC776" t="s">
        <v>2412</v>
      </c>
      <c r="AD776" t="s">
        <v>661</v>
      </c>
      <c r="AE776"/>
      <c r="AF776"/>
      <c r="AG776" t="s">
        <v>1205</v>
      </c>
      <c r="AH776" t="s">
        <v>3225</v>
      </c>
      <c r="AI776" t="s">
        <v>3572</v>
      </c>
      <c r="AJ776" t="s">
        <v>662</v>
      </c>
      <c r="AK776" t="s">
        <v>4506</v>
      </c>
      <c r="AL776" t="s">
        <v>4487</v>
      </c>
      <c r="AM776" t="s">
        <v>4906</v>
      </c>
    </row>
    <row r="777" spans="1:39" x14ac:dyDescent="0.25">
      <c r="A777" t="s">
        <v>175</v>
      </c>
      <c r="B777"/>
      <c r="C777" t="s">
        <v>2433</v>
      </c>
      <c r="D777" t="s">
        <v>2408</v>
      </c>
      <c r="E777" t="s">
        <v>5070</v>
      </c>
      <c r="F777" s="1">
        <v>728</v>
      </c>
      <c r="G777"/>
      <c r="H777" s="11">
        <v>227.9</v>
      </c>
      <c r="I777" s="11">
        <f t="shared" si="23"/>
        <v>262.08499999999998</v>
      </c>
      <c r="J777" s="12">
        <f t="shared" si="24"/>
        <v>248.98075</v>
      </c>
      <c r="K777" s="11">
        <v>518.20000000000005</v>
      </c>
      <c r="L777" t="s">
        <v>2430</v>
      </c>
      <c r="M777">
        <v>22.7</v>
      </c>
      <c r="N777" t="s">
        <v>413</v>
      </c>
      <c r="O777" t="s">
        <v>1599</v>
      </c>
      <c r="P777" t="s">
        <v>658</v>
      </c>
      <c r="Q777">
        <v>240</v>
      </c>
      <c r="R777">
        <v>174</v>
      </c>
      <c r="S777">
        <v>221</v>
      </c>
      <c r="T777" t="s">
        <v>2431</v>
      </c>
      <c r="U777" t="s">
        <v>430</v>
      </c>
      <c r="V777" t="s">
        <v>418</v>
      </c>
      <c r="W777" t="s">
        <v>2432</v>
      </c>
      <c r="X777"/>
      <c r="Y777" t="s">
        <v>418</v>
      </c>
      <c r="Z777" t="s">
        <v>420</v>
      </c>
      <c r="AA777"/>
      <c r="AB777" t="s">
        <v>3635</v>
      </c>
      <c r="AC777" t="s">
        <v>2412</v>
      </c>
      <c r="AD777" t="s">
        <v>661</v>
      </c>
      <c r="AE777"/>
      <c r="AF777"/>
      <c r="AG777" t="s">
        <v>1205</v>
      </c>
      <c r="AH777" t="s">
        <v>3225</v>
      </c>
      <c r="AI777" t="s">
        <v>3572</v>
      </c>
      <c r="AJ777" t="s">
        <v>662</v>
      </c>
      <c r="AK777" t="s">
        <v>4506</v>
      </c>
      <c r="AL777" t="s">
        <v>4487</v>
      </c>
      <c r="AM777" t="s">
        <v>4906</v>
      </c>
    </row>
    <row r="778" spans="1:39" x14ac:dyDescent="0.25">
      <c r="A778" t="s">
        <v>179</v>
      </c>
      <c r="B778"/>
      <c r="C778" t="s">
        <v>2441</v>
      </c>
      <c r="D778" t="s">
        <v>2408</v>
      </c>
      <c r="E778" t="s">
        <v>5070</v>
      </c>
      <c r="F778" s="1">
        <v>729</v>
      </c>
      <c r="G778"/>
      <c r="H778" s="11">
        <v>264.7</v>
      </c>
      <c r="I778" s="11">
        <f t="shared" ref="I778:I822" si="25">H778/100*(100+$C$1)</f>
        <v>304.40499999999997</v>
      </c>
      <c r="J778" s="12">
        <f t="shared" ref="J778:J821" si="26">I778/100*(100-$C$2)</f>
        <v>289.18475000000001</v>
      </c>
      <c r="K778" s="11">
        <v>601.9</v>
      </c>
      <c r="L778" t="s">
        <v>2435</v>
      </c>
      <c r="M778">
        <v>22.4</v>
      </c>
      <c r="N778" t="s">
        <v>413</v>
      </c>
      <c r="O778" t="s">
        <v>2436</v>
      </c>
      <c r="P778" t="s">
        <v>658</v>
      </c>
      <c r="Q778">
        <v>276</v>
      </c>
      <c r="R778">
        <v>172</v>
      </c>
      <c r="S778">
        <v>200</v>
      </c>
      <c r="T778" t="s">
        <v>2431</v>
      </c>
      <c r="U778" t="s">
        <v>430</v>
      </c>
      <c r="V778" t="s">
        <v>418</v>
      </c>
      <c r="W778" t="s">
        <v>2432</v>
      </c>
      <c r="X778"/>
      <c r="Y778" t="s">
        <v>418</v>
      </c>
      <c r="Z778" t="s">
        <v>420</v>
      </c>
      <c r="AA778"/>
      <c r="AB778" t="s">
        <v>3635</v>
      </c>
      <c r="AC778" t="s">
        <v>2412</v>
      </c>
      <c r="AD778" t="s">
        <v>661</v>
      </c>
      <c r="AE778"/>
      <c r="AF778"/>
      <c r="AG778" t="s">
        <v>1205</v>
      </c>
      <c r="AH778" t="s">
        <v>3225</v>
      </c>
      <c r="AI778" t="s">
        <v>3572</v>
      </c>
      <c r="AJ778" t="s">
        <v>662</v>
      </c>
      <c r="AK778" t="s">
        <v>4506</v>
      </c>
      <c r="AL778" t="s">
        <v>4487</v>
      </c>
      <c r="AM778" t="s">
        <v>4906</v>
      </c>
    </row>
    <row r="779" spans="1:39" x14ac:dyDescent="0.25">
      <c r="A779" t="s">
        <v>176</v>
      </c>
      <c r="B779"/>
      <c r="C779" t="s">
        <v>2434</v>
      </c>
      <c r="D779" t="s">
        <v>2408</v>
      </c>
      <c r="E779" t="s">
        <v>5070</v>
      </c>
      <c r="F779" s="1">
        <v>730</v>
      </c>
      <c r="G779"/>
      <c r="H779" s="11">
        <v>264.7</v>
      </c>
      <c r="I779" s="11">
        <f t="shared" si="25"/>
        <v>304.40499999999997</v>
      </c>
      <c r="J779" s="12">
        <f t="shared" si="26"/>
        <v>289.18475000000001</v>
      </c>
      <c r="K779" s="11">
        <v>601.9</v>
      </c>
      <c r="L779" t="s">
        <v>2435</v>
      </c>
      <c r="M779">
        <v>22.4</v>
      </c>
      <c r="N779" t="s">
        <v>413</v>
      </c>
      <c r="O779" t="s">
        <v>2436</v>
      </c>
      <c r="P779" t="s">
        <v>658</v>
      </c>
      <c r="Q779">
        <v>276</v>
      </c>
      <c r="R779">
        <v>172</v>
      </c>
      <c r="S779">
        <v>200</v>
      </c>
      <c r="T779" t="s">
        <v>2431</v>
      </c>
      <c r="U779" t="s">
        <v>430</v>
      </c>
      <c r="V779" t="s">
        <v>419</v>
      </c>
      <c r="W779" t="s">
        <v>2432</v>
      </c>
      <c r="X779"/>
      <c r="Y779" t="s">
        <v>418</v>
      </c>
      <c r="Z779" t="s">
        <v>420</v>
      </c>
      <c r="AA779"/>
      <c r="AB779" t="s">
        <v>3635</v>
      </c>
      <c r="AC779" t="s">
        <v>2412</v>
      </c>
      <c r="AD779" t="s">
        <v>661</v>
      </c>
      <c r="AE779"/>
      <c r="AF779"/>
      <c r="AG779" t="s">
        <v>1205</v>
      </c>
      <c r="AH779" t="s">
        <v>3225</v>
      </c>
      <c r="AI779" t="s">
        <v>3572</v>
      </c>
      <c r="AJ779" t="s">
        <v>662</v>
      </c>
      <c r="AK779" t="s">
        <v>4506</v>
      </c>
      <c r="AL779" t="s">
        <v>4487</v>
      </c>
      <c r="AM779" t="s">
        <v>4906</v>
      </c>
    </row>
    <row r="780" spans="1:39" x14ac:dyDescent="0.25">
      <c r="A780" t="s">
        <v>177</v>
      </c>
      <c r="B780"/>
      <c r="C780" t="s">
        <v>2437</v>
      </c>
      <c r="D780" t="s">
        <v>2408</v>
      </c>
      <c r="E780" t="s">
        <v>5070</v>
      </c>
      <c r="F780" s="1">
        <v>731</v>
      </c>
      <c r="G780"/>
      <c r="H780" s="11">
        <v>264.7</v>
      </c>
      <c r="I780" s="11">
        <f t="shared" si="25"/>
        <v>304.40499999999997</v>
      </c>
      <c r="J780" s="12">
        <f t="shared" si="26"/>
        <v>289.18475000000001</v>
      </c>
      <c r="K780" s="11">
        <v>601.9</v>
      </c>
      <c r="L780" t="s">
        <v>2435</v>
      </c>
      <c r="M780">
        <v>22.4</v>
      </c>
      <c r="N780" t="s">
        <v>413</v>
      </c>
      <c r="O780" t="s">
        <v>2436</v>
      </c>
      <c r="P780" t="s">
        <v>658</v>
      </c>
      <c r="Q780">
        <v>276</v>
      </c>
      <c r="R780">
        <v>172</v>
      </c>
      <c r="S780">
        <v>200</v>
      </c>
      <c r="T780" t="s">
        <v>2431</v>
      </c>
      <c r="U780" t="s">
        <v>430</v>
      </c>
      <c r="V780" t="s">
        <v>419</v>
      </c>
      <c r="W780" t="s">
        <v>2438</v>
      </c>
      <c r="X780"/>
      <c r="Y780" t="s">
        <v>418</v>
      </c>
      <c r="Z780" t="s">
        <v>420</v>
      </c>
      <c r="AA780"/>
      <c r="AB780" t="s">
        <v>3635</v>
      </c>
      <c r="AC780" t="s">
        <v>2412</v>
      </c>
      <c r="AD780" t="s">
        <v>661</v>
      </c>
      <c r="AE780"/>
      <c r="AF780"/>
      <c r="AG780" t="s">
        <v>1205</v>
      </c>
      <c r="AH780" t="s">
        <v>3225</v>
      </c>
      <c r="AI780" t="s">
        <v>3572</v>
      </c>
      <c r="AJ780" t="s">
        <v>662</v>
      </c>
      <c r="AK780" t="s">
        <v>4506</v>
      </c>
      <c r="AL780" t="s">
        <v>4487</v>
      </c>
      <c r="AM780" t="s">
        <v>4906</v>
      </c>
    </row>
    <row r="781" spans="1:39" x14ac:dyDescent="0.25">
      <c r="A781" t="s">
        <v>178</v>
      </c>
      <c r="B781"/>
      <c r="C781" t="s">
        <v>2439</v>
      </c>
      <c r="D781" t="s">
        <v>2408</v>
      </c>
      <c r="E781" t="s">
        <v>5070</v>
      </c>
      <c r="F781" s="1">
        <v>732</v>
      </c>
      <c r="G781"/>
      <c r="H781" s="11">
        <v>264.7</v>
      </c>
      <c r="I781" s="11">
        <f t="shared" si="25"/>
        <v>304.40499999999997</v>
      </c>
      <c r="J781" s="12">
        <f t="shared" si="26"/>
        <v>289.18475000000001</v>
      </c>
      <c r="K781" s="11">
        <v>601.9</v>
      </c>
      <c r="L781" t="s">
        <v>2435</v>
      </c>
      <c r="M781">
        <v>22.4</v>
      </c>
      <c r="N781" t="s">
        <v>413</v>
      </c>
      <c r="O781" t="s">
        <v>2436</v>
      </c>
      <c r="P781" t="s">
        <v>658</v>
      </c>
      <c r="Q781">
        <v>276</v>
      </c>
      <c r="R781">
        <v>172</v>
      </c>
      <c r="S781">
        <v>200</v>
      </c>
      <c r="T781" t="s">
        <v>2431</v>
      </c>
      <c r="U781" t="s">
        <v>430</v>
      </c>
      <c r="V781" t="s">
        <v>419</v>
      </c>
      <c r="W781" t="s">
        <v>2440</v>
      </c>
      <c r="X781"/>
      <c r="Y781" t="s">
        <v>418</v>
      </c>
      <c r="Z781" t="s">
        <v>420</v>
      </c>
      <c r="AA781"/>
      <c r="AB781" t="s">
        <v>3635</v>
      </c>
      <c r="AC781" t="s">
        <v>2412</v>
      </c>
      <c r="AD781" t="s">
        <v>661</v>
      </c>
      <c r="AE781"/>
      <c r="AF781"/>
      <c r="AG781" t="s">
        <v>1205</v>
      </c>
      <c r="AH781" t="s">
        <v>3225</v>
      </c>
      <c r="AI781" t="s">
        <v>3572</v>
      </c>
      <c r="AJ781" t="s">
        <v>662</v>
      </c>
      <c r="AK781" t="s">
        <v>4506</v>
      </c>
      <c r="AL781" t="s">
        <v>4487</v>
      </c>
      <c r="AM781" t="s">
        <v>4906</v>
      </c>
    </row>
    <row r="782" spans="1:39" x14ac:dyDescent="0.25">
      <c r="A782" t="s">
        <v>129</v>
      </c>
      <c r="B782"/>
      <c r="C782" t="s">
        <v>2442</v>
      </c>
      <c r="D782" t="s">
        <v>2408</v>
      </c>
      <c r="E782" t="s">
        <v>5070</v>
      </c>
      <c r="F782" s="1">
        <v>733</v>
      </c>
      <c r="G782"/>
      <c r="H782" s="11">
        <v>255.2</v>
      </c>
      <c r="I782" s="11">
        <f t="shared" si="25"/>
        <v>293.48</v>
      </c>
      <c r="J782" s="12">
        <f t="shared" si="26"/>
        <v>278.80599999999998</v>
      </c>
      <c r="K782" s="11">
        <v>580.29999999999995</v>
      </c>
      <c r="L782" t="s">
        <v>2443</v>
      </c>
      <c r="M782">
        <v>27.6</v>
      </c>
      <c r="N782" t="s">
        <v>413</v>
      </c>
      <c r="O782" t="s">
        <v>2436</v>
      </c>
      <c r="P782" t="s">
        <v>658</v>
      </c>
      <c r="Q782">
        <v>325</v>
      </c>
      <c r="R782">
        <v>163</v>
      </c>
      <c r="S782">
        <v>176</v>
      </c>
      <c r="T782" t="s">
        <v>2444</v>
      </c>
      <c r="U782" t="s">
        <v>430</v>
      </c>
      <c r="V782" t="s">
        <v>418</v>
      </c>
      <c r="W782" t="s">
        <v>2445</v>
      </c>
      <c r="X782"/>
      <c r="Y782" t="s">
        <v>418</v>
      </c>
      <c r="Z782" t="s">
        <v>420</v>
      </c>
      <c r="AA782"/>
      <c r="AB782" t="s">
        <v>3635</v>
      </c>
      <c r="AC782" t="s">
        <v>2412</v>
      </c>
      <c r="AD782" t="s">
        <v>661</v>
      </c>
      <c r="AE782"/>
      <c r="AF782"/>
      <c r="AG782" t="s">
        <v>1151</v>
      </c>
      <c r="AH782" t="s">
        <v>3225</v>
      </c>
      <c r="AI782" t="s">
        <v>3602</v>
      </c>
      <c r="AJ782" t="s">
        <v>662</v>
      </c>
      <c r="AK782" t="s">
        <v>4506</v>
      </c>
      <c r="AL782" t="s">
        <v>4487</v>
      </c>
      <c r="AM782" t="s">
        <v>4906</v>
      </c>
    </row>
    <row r="783" spans="1:39" x14ac:dyDescent="0.25">
      <c r="A783" t="s">
        <v>180</v>
      </c>
      <c r="B783"/>
      <c r="C783" t="s">
        <v>2446</v>
      </c>
      <c r="D783" t="s">
        <v>2408</v>
      </c>
      <c r="E783" t="s">
        <v>5070</v>
      </c>
      <c r="F783" s="1">
        <v>734</v>
      </c>
      <c r="G783"/>
      <c r="H783" s="11">
        <v>284.2</v>
      </c>
      <c r="I783" s="11">
        <f t="shared" si="25"/>
        <v>326.83</v>
      </c>
      <c r="J783" s="12">
        <f t="shared" si="26"/>
        <v>310.48849999999999</v>
      </c>
      <c r="K783" s="11">
        <v>646.29999999999995</v>
      </c>
      <c r="L783" t="s">
        <v>2443</v>
      </c>
      <c r="M783">
        <v>27.6</v>
      </c>
      <c r="N783" t="s">
        <v>413</v>
      </c>
      <c r="O783" t="s">
        <v>2436</v>
      </c>
      <c r="P783" t="s">
        <v>658</v>
      </c>
      <c r="Q783">
        <v>330</v>
      </c>
      <c r="R783">
        <v>168</v>
      </c>
      <c r="S783">
        <v>176</v>
      </c>
      <c r="T783" t="s">
        <v>2444</v>
      </c>
      <c r="U783" t="s">
        <v>430</v>
      </c>
      <c r="V783" t="s">
        <v>418</v>
      </c>
      <c r="W783" t="s">
        <v>2447</v>
      </c>
      <c r="X783"/>
      <c r="Y783" t="s">
        <v>418</v>
      </c>
      <c r="Z783" t="s">
        <v>420</v>
      </c>
      <c r="AA783"/>
      <c r="AB783" t="s">
        <v>3635</v>
      </c>
      <c r="AC783" t="s">
        <v>2412</v>
      </c>
      <c r="AD783" t="s">
        <v>661</v>
      </c>
      <c r="AE783"/>
      <c r="AF783"/>
      <c r="AG783" t="s">
        <v>1151</v>
      </c>
      <c r="AH783" t="s">
        <v>3225</v>
      </c>
      <c r="AI783" t="s">
        <v>3604</v>
      </c>
      <c r="AJ783" t="s">
        <v>662</v>
      </c>
      <c r="AK783" t="s">
        <v>4506</v>
      </c>
      <c r="AL783" t="s">
        <v>4487</v>
      </c>
      <c r="AM783" t="s">
        <v>4906</v>
      </c>
    </row>
    <row r="784" spans="1:39" x14ac:dyDescent="0.25">
      <c r="A784" t="s">
        <v>181</v>
      </c>
      <c r="B784"/>
      <c r="C784" t="s">
        <v>2448</v>
      </c>
      <c r="D784" t="s">
        <v>2408</v>
      </c>
      <c r="E784" t="s">
        <v>5070</v>
      </c>
      <c r="F784" s="1">
        <v>735</v>
      </c>
      <c r="G784"/>
      <c r="H784" s="11">
        <v>278.60000000000002</v>
      </c>
      <c r="I784" s="11">
        <f t="shared" si="25"/>
        <v>320.39</v>
      </c>
      <c r="J784" s="12">
        <f t="shared" si="26"/>
        <v>304.37049999999999</v>
      </c>
      <c r="K784" s="11">
        <v>633.5</v>
      </c>
      <c r="L784" t="s">
        <v>2449</v>
      </c>
      <c r="M784">
        <v>26.3</v>
      </c>
      <c r="N784" t="s">
        <v>413</v>
      </c>
      <c r="O784" t="s">
        <v>1124</v>
      </c>
      <c r="P784" t="s">
        <v>658</v>
      </c>
      <c r="Q784">
        <v>300</v>
      </c>
      <c r="R784">
        <v>183</v>
      </c>
      <c r="S784">
        <v>190</v>
      </c>
      <c r="T784" t="s">
        <v>2450</v>
      </c>
      <c r="U784" t="s">
        <v>430</v>
      </c>
      <c r="V784" t="s">
        <v>419</v>
      </c>
      <c r="W784" t="s">
        <v>2432</v>
      </c>
      <c r="X784"/>
      <c r="Y784" t="s">
        <v>418</v>
      </c>
      <c r="Z784" t="s">
        <v>420</v>
      </c>
      <c r="AA784"/>
      <c r="AB784" t="s">
        <v>3635</v>
      </c>
      <c r="AC784" t="s">
        <v>2412</v>
      </c>
      <c r="AD784" t="s">
        <v>661</v>
      </c>
      <c r="AE784"/>
      <c r="AF784"/>
      <c r="AG784" t="s">
        <v>1205</v>
      </c>
      <c r="AH784" t="s">
        <v>3225</v>
      </c>
      <c r="AI784" t="s">
        <v>3572</v>
      </c>
      <c r="AJ784" t="s">
        <v>662</v>
      </c>
      <c r="AK784" t="s">
        <v>4506</v>
      </c>
      <c r="AL784" t="s">
        <v>4487</v>
      </c>
      <c r="AM784" t="s">
        <v>4906</v>
      </c>
    </row>
    <row r="785" spans="1:39" x14ac:dyDescent="0.25">
      <c r="A785" t="s">
        <v>182</v>
      </c>
      <c r="B785"/>
      <c r="C785" t="s">
        <v>2451</v>
      </c>
      <c r="D785" t="s">
        <v>2408</v>
      </c>
      <c r="E785" t="s">
        <v>5070</v>
      </c>
      <c r="F785" s="1">
        <v>736</v>
      </c>
      <c r="G785"/>
      <c r="H785" s="11">
        <v>420.6</v>
      </c>
      <c r="I785" s="11">
        <f t="shared" si="25"/>
        <v>483.69000000000005</v>
      </c>
      <c r="J785" s="12">
        <f t="shared" si="26"/>
        <v>459.5055000000001</v>
      </c>
      <c r="K785" s="11">
        <v>956.3</v>
      </c>
      <c r="L785" t="s">
        <v>2452</v>
      </c>
      <c r="M785">
        <v>60</v>
      </c>
      <c r="N785" t="s">
        <v>413</v>
      </c>
      <c r="O785" t="s">
        <v>4758</v>
      </c>
      <c r="P785" t="s">
        <v>658</v>
      </c>
      <c r="Q785">
        <v>578</v>
      </c>
      <c r="R785">
        <v>125</v>
      </c>
      <c r="S785">
        <v>316</v>
      </c>
      <c r="T785" t="s">
        <v>2453</v>
      </c>
      <c r="U785" t="s">
        <v>430</v>
      </c>
      <c r="V785" t="s">
        <v>418</v>
      </c>
      <c r="W785" t="s">
        <v>4759</v>
      </c>
      <c r="X785"/>
      <c r="Y785" t="s">
        <v>418</v>
      </c>
      <c r="Z785" t="s">
        <v>420</v>
      </c>
      <c r="AA785"/>
      <c r="AB785" t="s">
        <v>3635</v>
      </c>
      <c r="AC785" t="s">
        <v>2412</v>
      </c>
      <c r="AD785" t="s">
        <v>661</v>
      </c>
      <c r="AE785"/>
      <c r="AF785"/>
      <c r="AG785" t="s">
        <v>413</v>
      </c>
      <c r="AH785" t="s">
        <v>3225</v>
      </c>
      <c r="AI785" t="s">
        <v>3602</v>
      </c>
      <c r="AJ785" t="s">
        <v>662</v>
      </c>
      <c r="AK785" t="s">
        <v>4506</v>
      </c>
      <c r="AL785" t="s">
        <v>4487</v>
      </c>
      <c r="AM785" t="s">
        <v>4906</v>
      </c>
    </row>
    <row r="786" spans="1:39" x14ac:dyDescent="0.25">
      <c r="A786" t="s">
        <v>183</v>
      </c>
      <c r="B786"/>
      <c r="C786" t="s">
        <v>2454</v>
      </c>
      <c r="D786" t="s">
        <v>2408</v>
      </c>
      <c r="E786" t="s">
        <v>5070</v>
      </c>
      <c r="F786" s="1">
        <v>737</v>
      </c>
      <c r="G786"/>
      <c r="H786" s="11">
        <v>343.6</v>
      </c>
      <c r="I786" s="11">
        <f t="shared" si="25"/>
        <v>395.14000000000004</v>
      </c>
      <c r="J786" s="12">
        <f t="shared" si="26"/>
        <v>375.38300000000004</v>
      </c>
      <c r="K786" s="11">
        <v>781.2</v>
      </c>
      <c r="L786" t="s">
        <v>2455</v>
      </c>
      <c r="M786">
        <v>35.299999999999997</v>
      </c>
      <c r="N786" t="s">
        <v>413</v>
      </c>
      <c r="O786" t="s">
        <v>593</v>
      </c>
      <c r="P786" t="s">
        <v>658</v>
      </c>
      <c r="Q786">
        <v>330</v>
      </c>
      <c r="R786">
        <v>173</v>
      </c>
      <c r="S786">
        <v>240</v>
      </c>
      <c r="T786" t="s">
        <v>2456</v>
      </c>
      <c r="U786" t="s">
        <v>430</v>
      </c>
      <c r="V786" t="s">
        <v>419</v>
      </c>
      <c r="W786" t="s">
        <v>2457</v>
      </c>
      <c r="X786"/>
      <c r="Y786" t="s">
        <v>418</v>
      </c>
      <c r="Z786" t="s">
        <v>420</v>
      </c>
      <c r="AA786"/>
      <c r="AB786" t="s">
        <v>3635</v>
      </c>
      <c r="AC786" t="s">
        <v>2412</v>
      </c>
      <c r="AD786" t="s">
        <v>661</v>
      </c>
      <c r="AE786"/>
      <c r="AF786"/>
      <c r="AG786" t="s">
        <v>1304</v>
      </c>
      <c r="AH786" t="s">
        <v>3225</v>
      </c>
      <c r="AI786" t="s">
        <v>3572</v>
      </c>
      <c r="AJ786" t="s">
        <v>662</v>
      </c>
      <c r="AK786" t="s">
        <v>4506</v>
      </c>
      <c r="AL786" t="s">
        <v>4487</v>
      </c>
      <c r="AM786" t="s">
        <v>4906</v>
      </c>
    </row>
    <row r="787" spans="1:39" x14ac:dyDescent="0.25">
      <c r="A787" t="s">
        <v>184</v>
      </c>
      <c r="B787"/>
      <c r="C787" t="s">
        <v>2458</v>
      </c>
      <c r="D787" t="s">
        <v>2408</v>
      </c>
      <c r="E787" t="s">
        <v>5070</v>
      </c>
      <c r="F787" s="1">
        <v>738</v>
      </c>
      <c r="G787"/>
      <c r="H787" s="11">
        <v>343.6</v>
      </c>
      <c r="I787" s="11">
        <f t="shared" si="25"/>
        <v>395.14000000000004</v>
      </c>
      <c r="J787" s="12">
        <f t="shared" si="26"/>
        <v>375.38300000000004</v>
      </c>
      <c r="K787" s="11">
        <v>781.2</v>
      </c>
      <c r="L787" t="s">
        <v>2459</v>
      </c>
      <c r="M787">
        <v>35.299999999999997</v>
      </c>
      <c r="N787" t="s">
        <v>413</v>
      </c>
      <c r="O787" t="s">
        <v>593</v>
      </c>
      <c r="P787" t="s">
        <v>658</v>
      </c>
      <c r="Q787">
        <v>330</v>
      </c>
      <c r="R787">
        <v>173</v>
      </c>
      <c r="S787">
        <v>240</v>
      </c>
      <c r="T787" t="s">
        <v>2456</v>
      </c>
      <c r="U787" t="s">
        <v>430</v>
      </c>
      <c r="V787" t="s">
        <v>419</v>
      </c>
      <c r="W787" t="s">
        <v>2460</v>
      </c>
      <c r="X787"/>
      <c r="Y787" t="s">
        <v>418</v>
      </c>
      <c r="Z787" t="s">
        <v>420</v>
      </c>
      <c r="AA787"/>
      <c r="AB787" t="s">
        <v>3635</v>
      </c>
      <c r="AC787" t="s">
        <v>2412</v>
      </c>
      <c r="AD787" t="s">
        <v>661</v>
      </c>
      <c r="AE787"/>
      <c r="AF787"/>
      <c r="AG787" t="s">
        <v>1304</v>
      </c>
      <c r="AH787" t="s">
        <v>3225</v>
      </c>
      <c r="AI787" t="s">
        <v>3572</v>
      </c>
      <c r="AJ787" t="s">
        <v>662</v>
      </c>
      <c r="AK787" t="s">
        <v>4506</v>
      </c>
      <c r="AL787" t="s">
        <v>4487</v>
      </c>
      <c r="AM787" t="s">
        <v>4906</v>
      </c>
    </row>
    <row r="788" spans="1:39" x14ac:dyDescent="0.25">
      <c r="A788" t="s">
        <v>185</v>
      </c>
      <c r="B788"/>
      <c r="C788" t="s">
        <v>2461</v>
      </c>
      <c r="D788" t="s">
        <v>2408</v>
      </c>
      <c r="E788" t="s">
        <v>5070</v>
      </c>
      <c r="F788" s="1">
        <v>739</v>
      </c>
      <c r="G788"/>
      <c r="H788" s="11">
        <v>357.1</v>
      </c>
      <c r="I788" s="11">
        <f t="shared" si="25"/>
        <v>410.66500000000002</v>
      </c>
      <c r="J788" s="12">
        <f t="shared" si="26"/>
        <v>390.13175000000001</v>
      </c>
      <c r="K788" s="11">
        <v>811.9</v>
      </c>
      <c r="L788" t="s">
        <v>2455</v>
      </c>
      <c r="M788">
        <v>35.299999999999997</v>
      </c>
      <c r="N788" t="s">
        <v>413</v>
      </c>
      <c r="O788" t="s">
        <v>593</v>
      </c>
      <c r="P788" t="s">
        <v>658</v>
      </c>
      <c r="Q788">
        <v>330</v>
      </c>
      <c r="R788">
        <v>173</v>
      </c>
      <c r="S788">
        <v>240</v>
      </c>
      <c r="T788" t="s">
        <v>2456</v>
      </c>
      <c r="U788" t="s">
        <v>430</v>
      </c>
      <c r="V788" t="s">
        <v>419</v>
      </c>
      <c r="W788" t="s">
        <v>2462</v>
      </c>
      <c r="X788"/>
      <c r="Y788" t="s">
        <v>418</v>
      </c>
      <c r="Z788" t="s">
        <v>420</v>
      </c>
      <c r="AA788"/>
      <c r="AB788" t="s">
        <v>3635</v>
      </c>
      <c r="AC788" t="s">
        <v>2412</v>
      </c>
      <c r="AD788" t="s">
        <v>661</v>
      </c>
      <c r="AE788"/>
      <c r="AF788"/>
      <c r="AG788" t="s">
        <v>1304</v>
      </c>
      <c r="AH788" t="s">
        <v>3225</v>
      </c>
      <c r="AI788" t="s">
        <v>4760</v>
      </c>
      <c r="AJ788" t="s">
        <v>662</v>
      </c>
      <c r="AK788" t="s">
        <v>4506</v>
      </c>
      <c r="AL788" t="s">
        <v>4487</v>
      </c>
      <c r="AM788" t="s">
        <v>4906</v>
      </c>
    </row>
    <row r="789" spans="1:39" x14ac:dyDescent="0.25">
      <c r="A789" t="s">
        <v>186</v>
      </c>
      <c r="B789"/>
      <c r="C789" t="s">
        <v>2463</v>
      </c>
      <c r="D789" t="s">
        <v>2408</v>
      </c>
      <c r="E789" t="s">
        <v>5070</v>
      </c>
      <c r="F789" s="1">
        <v>740</v>
      </c>
      <c r="G789"/>
      <c r="H789" s="11">
        <v>390</v>
      </c>
      <c r="I789" s="11">
        <f t="shared" si="25"/>
        <v>448.5</v>
      </c>
      <c r="J789" s="12">
        <f t="shared" si="26"/>
        <v>426.07500000000005</v>
      </c>
      <c r="K789" s="11">
        <v>886.8</v>
      </c>
      <c r="L789" t="s">
        <v>2464</v>
      </c>
      <c r="M789">
        <v>39</v>
      </c>
      <c r="N789" t="s">
        <v>413</v>
      </c>
      <c r="O789" t="s">
        <v>2465</v>
      </c>
      <c r="P789" t="s">
        <v>658</v>
      </c>
      <c r="Q789">
        <v>286</v>
      </c>
      <c r="R789">
        <v>269</v>
      </c>
      <c r="S789">
        <v>230</v>
      </c>
      <c r="T789" t="s">
        <v>2466</v>
      </c>
      <c r="U789" t="s">
        <v>430</v>
      </c>
      <c r="V789" t="s">
        <v>418</v>
      </c>
      <c r="W789" t="s">
        <v>2467</v>
      </c>
      <c r="X789"/>
      <c r="Y789" t="s">
        <v>418</v>
      </c>
      <c r="Z789" t="s">
        <v>420</v>
      </c>
      <c r="AA789"/>
      <c r="AB789" t="s">
        <v>3635</v>
      </c>
      <c r="AC789" t="s">
        <v>2412</v>
      </c>
      <c r="AD789" t="s">
        <v>661</v>
      </c>
      <c r="AE789"/>
      <c r="AF789"/>
      <c r="AG789" t="s">
        <v>1756</v>
      </c>
      <c r="AH789" t="s">
        <v>3225</v>
      </c>
      <c r="AI789" t="s">
        <v>3602</v>
      </c>
      <c r="AJ789" t="s">
        <v>662</v>
      </c>
      <c r="AK789" t="s">
        <v>4506</v>
      </c>
      <c r="AL789" t="s">
        <v>4487</v>
      </c>
      <c r="AM789" t="s">
        <v>4906</v>
      </c>
    </row>
    <row r="790" spans="1:39" x14ac:dyDescent="0.25">
      <c r="A790" t="s">
        <v>4372</v>
      </c>
      <c r="B790"/>
      <c r="C790" t="s">
        <v>4761</v>
      </c>
      <c r="D790" t="s">
        <v>2408</v>
      </c>
      <c r="E790" t="s">
        <v>5070</v>
      </c>
      <c r="F790" s="1">
        <v>741</v>
      </c>
      <c r="G790"/>
      <c r="H790" s="11">
        <v>315</v>
      </c>
      <c r="I790" s="11">
        <f t="shared" si="25"/>
        <v>362.25</v>
      </c>
      <c r="J790" s="12">
        <f t="shared" si="26"/>
        <v>344.13749999999999</v>
      </c>
      <c r="K790" s="11">
        <v>716.3</v>
      </c>
      <c r="L790" t="s">
        <v>4373</v>
      </c>
      <c r="M790">
        <v>53.3</v>
      </c>
      <c r="N790" t="s">
        <v>413</v>
      </c>
      <c r="O790" t="s">
        <v>1281</v>
      </c>
      <c r="P790" t="s">
        <v>658</v>
      </c>
      <c r="Q790">
        <v>518</v>
      </c>
      <c r="R790">
        <v>223</v>
      </c>
      <c r="S790">
        <v>223</v>
      </c>
      <c r="T790" t="s">
        <v>2453</v>
      </c>
      <c r="U790" t="s">
        <v>430</v>
      </c>
      <c r="V790" t="s">
        <v>422</v>
      </c>
      <c r="W790" t="s">
        <v>516</v>
      </c>
      <c r="X790"/>
      <c r="Y790" t="s">
        <v>418</v>
      </c>
      <c r="Z790" t="s">
        <v>420</v>
      </c>
      <c r="AA790"/>
      <c r="AB790" t="s">
        <v>4374</v>
      </c>
      <c r="AC790" t="s">
        <v>2412</v>
      </c>
      <c r="AD790" t="s">
        <v>661</v>
      </c>
      <c r="AE790"/>
      <c r="AF790"/>
      <c r="AG790" t="s">
        <v>1755</v>
      </c>
      <c r="AH790" t="s">
        <v>3225</v>
      </c>
      <c r="AI790"/>
      <c r="AJ790" t="s">
        <v>662</v>
      </c>
      <c r="AK790" t="s">
        <v>4506</v>
      </c>
      <c r="AL790" t="s">
        <v>4487</v>
      </c>
      <c r="AM790" t="s">
        <v>4906</v>
      </c>
    </row>
    <row r="791" spans="1:39" x14ac:dyDescent="0.25">
      <c r="A791" t="s">
        <v>4375</v>
      </c>
      <c r="B791"/>
      <c r="C791" t="s">
        <v>4762</v>
      </c>
      <c r="D791" t="s">
        <v>2408</v>
      </c>
      <c r="E791" t="s">
        <v>5070</v>
      </c>
      <c r="F791" s="1">
        <v>742</v>
      </c>
      <c r="G791"/>
      <c r="H791" s="11">
        <v>379</v>
      </c>
      <c r="I791" s="11">
        <f t="shared" si="25"/>
        <v>435.85</v>
      </c>
      <c r="J791" s="12">
        <f t="shared" si="26"/>
        <v>414.0575</v>
      </c>
      <c r="K791" s="11">
        <v>861.8</v>
      </c>
      <c r="L791" t="s">
        <v>4376</v>
      </c>
      <c r="M791">
        <v>65</v>
      </c>
      <c r="N791" t="s">
        <v>413</v>
      </c>
      <c r="O791" t="s">
        <v>4087</v>
      </c>
      <c r="P791" t="s">
        <v>658</v>
      </c>
      <c r="Q791">
        <v>518</v>
      </c>
      <c r="R791">
        <v>276</v>
      </c>
      <c r="S791">
        <v>242</v>
      </c>
      <c r="T791" t="s">
        <v>4377</v>
      </c>
      <c r="U791" t="s">
        <v>430</v>
      </c>
      <c r="V791" t="s">
        <v>422</v>
      </c>
      <c r="W791" t="s">
        <v>516</v>
      </c>
      <c r="X791"/>
      <c r="Y791" t="s">
        <v>418</v>
      </c>
      <c r="Z791" t="s">
        <v>420</v>
      </c>
      <c r="AA791"/>
      <c r="AB791" t="s">
        <v>4374</v>
      </c>
      <c r="AC791" t="s">
        <v>2412</v>
      </c>
      <c r="AD791" t="s">
        <v>661</v>
      </c>
      <c r="AE791"/>
      <c r="AF791"/>
      <c r="AG791" t="s">
        <v>413</v>
      </c>
      <c r="AH791" t="s">
        <v>3225</v>
      </c>
      <c r="AI791"/>
      <c r="AJ791" t="s">
        <v>662</v>
      </c>
      <c r="AK791" t="s">
        <v>4506</v>
      </c>
      <c r="AL791" t="s">
        <v>4487</v>
      </c>
      <c r="AM791" t="s">
        <v>4906</v>
      </c>
    </row>
    <row r="792" spans="1:39" x14ac:dyDescent="0.25">
      <c r="A792" t="s">
        <v>654</v>
      </c>
      <c r="B792"/>
      <c r="C792" t="s">
        <v>655</v>
      </c>
      <c r="D792" t="s">
        <v>656</v>
      </c>
      <c r="E792" t="s">
        <v>5070</v>
      </c>
      <c r="F792" s="1">
        <v>743</v>
      </c>
      <c r="G792"/>
      <c r="H792" s="11">
        <v>77</v>
      </c>
      <c r="I792" s="11">
        <f t="shared" si="25"/>
        <v>88.55</v>
      </c>
      <c r="J792" s="12">
        <f t="shared" si="26"/>
        <v>84.122500000000002</v>
      </c>
      <c r="K792" s="11">
        <v>175.1</v>
      </c>
      <c r="L792" t="s">
        <v>3369</v>
      </c>
      <c r="M792">
        <v>4.9000000000000004</v>
      </c>
      <c r="N792" t="s">
        <v>413</v>
      </c>
      <c r="O792" t="s">
        <v>657</v>
      </c>
      <c r="P792" t="s">
        <v>658</v>
      </c>
      <c r="Q792">
        <v>175</v>
      </c>
      <c r="R792">
        <v>83</v>
      </c>
      <c r="S792">
        <v>131</v>
      </c>
      <c r="T792" t="s">
        <v>594</v>
      </c>
      <c r="U792" t="s">
        <v>430</v>
      </c>
      <c r="V792" t="s">
        <v>418</v>
      </c>
      <c r="W792" t="s">
        <v>659</v>
      </c>
      <c r="X792" t="s">
        <v>125</v>
      </c>
      <c r="Y792" t="s">
        <v>418</v>
      </c>
      <c r="Z792" t="s">
        <v>420</v>
      </c>
      <c r="AA792"/>
      <c r="AB792" t="s">
        <v>3635</v>
      </c>
      <c r="AC792" t="s">
        <v>660</v>
      </c>
      <c r="AD792" t="s">
        <v>661</v>
      </c>
      <c r="AE792"/>
      <c r="AF792"/>
      <c r="AG792" t="s">
        <v>3043</v>
      </c>
      <c r="AH792" t="s">
        <v>3225</v>
      </c>
      <c r="AI792" t="s">
        <v>3578</v>
      </c>
      <c r="AJ792" t="s">
        <v>662</v>
      </c>
      <c r="AK792" t="s">
        <v>4506</v>
      </c>
      <c r="AL792" t="s">
        <v>4487</v>
      </c>
      <c r="AM792" t="s">
        <v>4906</v>
      </c>
    </row>
    <row r="793" spans="1:39" x14ac:dyDescent="0.25">
      <c r="A793" t="s">
        <v>663</v>
      </c>
      <c r="B793"/>
      <c r="C793" t="s">
        <v>664</v>
      </c>
      <c r="D793" t="s">
        <v>656</v>
      </c>
      <c r="E793" t="s">
        <v>5070</v>
      </c>
      <c r="F793" s="1">
        <v>744</v>
      </c>
      <c r="G793"/>
      <c r="H793" s="11">
        <v>83.2</v>
      </c>
      <c r="I793" s="11">
        <f t="shared" si="25"/>
        <v>95.68</v>
      </c>
      <c r="J793" s="12">
        <f t="shared" si="26"/>
        <v>90.896000000000015</v>
      </c>
      <c r="K793" s="11">
        <v>189.3</v>
      </c>
      <c r="L793" t="s">
        <v>3370</v>
      </c>
      <c r="M793">
        <v>6.1</v>
      </c>
      <c r="N793" t="s">
        <v>413</v>
      </c>
      <c r="O793" t="s">
        <v>665</v>
      </c>
      <c r="P793" t="s">
        <v>658</v>
      </c>
      <c r="Q793">
        <v>177</v>
      </c>
      <c r="R793">
        <v>73</v>
      </c>
      <c r="S793">
        <v>168</v>
      </c>
      <c r="T793" t="s">
        <v>594</v>
      </c>
      <c r="U793" t="s">
        <v>430</v>
      </c>
      <c r="V793" t="s">
        <v>418</v>
      </c>
      <c r="W793" t="s">
        <v>659</v>
      </c>
      <c r="X793" t="s">
        <v>126</v>
      </c>
      <c r="Y793" t="s">
        <v>418</v>
      </c>
      <c r="Z793" t="s">
        <v>420</v>
      </c>
      <c r="AA793"/>
      <c r="AB793" t="s">
        <v>3635</v>
      </c>
      <c r="AC793" t="s">
        <v>660</v>
      </c>
      <c r="AD793" t="s">
        <v>661</v>
      </c>
      <c r="AE793"/>
      <c r="AF793"/>
      <c r="AG793" t="s">
        <v>3043</v>
      </c>
      <c r="AH793" t="s">
        <v>3225</v>
      </c>
      <c r="AI793" t="s">
        <v>3578</v>
      </c>
      <c r="AJ793" t="s">
        <v>662</v>
      </c>
      <c r="AK793" t="s">
        <v>4506</v>
      </c>
      <c r="AL793" t="s">
        <v>4487</v>
      </c>
      <c r="AM793" t="s">
        <v>4906</v>
      </c>
    </row>
    <row r="794" spans="1:39" x14ac:dyDescent="0.25">
      <c r="A794" t="s">
        <v>666</v>
      </c>
      <c r="B794"/>
      <c r="C794" t="s">
        <v>667</v>
      </c>
      <c r="D794" t="s">
        <v>656</v>
      </c>
      <c r="E794" t="s">
        <v>5070</v>
      </c>
      <c r="F794" s="1">
        <v>745</v>
      </c>
      <c r="G794"/>
      <c r="H794" s="11">
        <v>131.4</v>
      </c>
      <c r="I794" s="11">
        <f t="shared" si="25"/>
        <v>151.11000000000001</v>
      </c>
      <c r="J794" s="12">
        <f t="shared" si="26"/>
        <v>143.55450000000002</v>
      </c>
      <c r="K794" s="11">
        <v>298.89999999999998</v>
      </c>
      <c r="L794" t="s">
        <v>3371</v>
      </c>
      <c r="M794">
        <v>10.1</v>
      </c>
      <c r="N794" t="s">
        <v>413</v>
      </c>
      <c r="O794" t="s">
        <v>668</v>
      </c>
      <c r="P794" t="s">
        <v>658</v>
      </c>
      <c r="Q794">
        <v>166</v>
      </c>
      <c r="R794">
        <v>174</v>
      </c>
      <c r="S794">
        <v>128</v>
      </c>
      <c r="T794" t="s">
        <v>594</v>
      </c>
      <c r="U794" t="s">
        <v>430</v>
      </c>
      <c r="V794" t="s">
        <v>418</v>
      </c>
      <c r="W794" t="s">
        <v>659</v>
      </c>
      <c r="X794" t="s">
        <v>127</v>
      </c>
      <c r="Y794" t="s">
        <v>418</v>
      </c>
      <c r="Z794" t="s">
        <v>420</v>
      </c>
      <c r="AA794"/>
      <c r="AB794" t="s">
        <v>3635</v>
      </c>
      <c r="AC794" t="s">
        <v>660</v>
      </c>
      <c r="AD794" t="s">
        <v>661</v>
      </c>
      <c r="AE794"/>
      <c r="AF794"/>
      <c r="AG794" t="s">
        <v>1132</v>
      </c>
      <c r="AH794" t="s">
        <v>3225</v>
      </c>
      <c r="AI794" t="s">
        <v>3578</v>
      </c>
      <c r="AJ794" t="s">
        <v>662</v>
      </c>
      <c r="AK794" t="s">
        <v>4506</v>
      </c>
      <c r="AL794" t="s">
        <v>4487</v>
      </c>
      <c r="AM794" t="s">
        <v>4906</v>
      </c>
    </row>
    <row r="795" spans="1:39" x14ac:dyDescent="0.25">
      <c r="A795" t="s">
        <v>669</v>
      </c>
      <c r="B795"/>
      <c r="C795" t="s">
        <v>670</v>
      </c>
      <c r="D795" t="s">
        <v>656</v>
      </c>
      <c r="E795" t="s">
        <v>5070</v>
      </c>
      <c r="F795" s="1">
        <v>746</v>
      </c>
      <c r="G795"/>
      <c r="H795" s="11">
        <v>159.1</v>
      </c>
      <c r="I795" s="11">
        <f t="shared" si="25"/>
        <v>182.965</v>
      </c>
      <c r="J795" s="12">
        <f t="shared" si="26"/>
        <v>173.81675000000001</v>
      </c>
      <c r="K795" s="11">
        <v>361.8</v>
      </c>
      <c r="L795" t="s">
        <v>3372</v>
      </c>
      <c r="M795">
        <v>14.9</v>
      </c>
      <c r="N795" t="s">
        <v>413</v>
      </c>
      <c r="O795" t="s">
        <v>671</v>
      </c>
      <c r="P795" t="s">
        <v>658</v>
      </c>
      <c r="Q795">
        <v>195</v>
      </c>
      <c r="R795">
        <v>165</v>
      </c>
      <c r="S795">
        <v>173</v>
      </c>
      <c r="T795" t="s">
        <v>594</v>
      </c>
      <c r="U795" t="s">
        <v>430</v>
      </c>
      <c r="V795" t="s">
        <v>418</v>
      </c>
      <c r="W795" t="s">
        <v>659</v>
      </c>
      <c r="X795" t="s">
        <v>128</v>
      </c>
      <c r="Y795" t="s">
        <v>418</v>
      </c>
      <c r="Z795" t="s">
        <v>420</v>
      </c>
      <c r="AA795"/>
      <c r="AB795" t="s">
        <v>3635</v>
      </c>
      <c r="AC795" t="s">
        <v>660</v>
      </c>
      <c r="AD795" t="s">
        <v>661</v>
      </c>
      <c r="AE795"/>
      <c r="AF795"/>
      <c r="AG795" t="s">
        <v>426</v>
      </c>
      <c r="AH795" t="s">
        <v>3225</v>
      </c>
      <c r="AI795" t="s">
        <v>3578</v>
      </c>
      <c r="AJ795" t="s">
        <v>662</v>
      </c>
      <c r="AK795" t="s">
        <v>4506</v>
      </c>
      <c r="AL795" t="s">
        <v>4487</v>
      </c>
      <c r="AM795" t="s">
        <v>4906</v>
      </c>
    </row>
    <row r="796" spans="1:39" x14ac:dyDescent="0.25">
      <c r="A796" t="s">
        <v>672</v>
      </c>
      <c r="B796"/>
      <c r="C796" t="s">
        <v>673</v>
      </c>
      <c r="D796" t="s">
        <v>656</v>
      </c>
      <c r="E796" t="s">
        <v>5070</v>
      </c>
      <c r="F796" s="1">
        <v>747</v>
      </c>
      <c r="G796"/>
      <c r="H796" s="11">
        <v>218.4</v>
      </c>
      <c r="I796" s="11">
        <f t="shared" si="25"/>
        <v>251.16000000000003</v>
      </c>
      <c r="J796" s="12">
        <f t="shared" si="26"/>
        <v>238.602</v>
      </c>
      <c r="K796" s="11">
        <v>496.5</v>
      </c>
      <c r="L796" t="s">
        <v>3373</v>
      </c>
      <c r="M796">
        <v>24.3</v>
      </c>
      <c r="N796" t="s">
        <v>413</v>
      </c>
      <c r="O796" t="s">
        <v>674</v>
      </c>
      <c r="P796" t="s">
        <v>658</v>
      </c>
      <c r="Q796">
        <v>325</v>
      </c>
      <c r="R796">
        <v>163</v>
      </c>
      <c r="S796">
        <v>176</v>
      </c>
      <c r="T796" t="s">
        <v>594</v>
      </c>
      <c r="U796" t="s">
        <v>430</v>
      </c>
      <c r="V796" t="s">
        <v>418</v>
      </c>
      <c r="W796" t="s">
        <v>659</v>
      </c>
      <c r="X796" t="s">
        <v>129</v>
      </c>
      <c r="Y796" t="s">
        <v>418</v>
      </c>
      <c r="Z796" t="s">
        <v>420</v>
      </c>
      <c r="AA796"/>
      <c r="AB796" t="s">
        <v>3635</v>
      </c>
      <c r="AC796" t="s">
        <v>660</v>
      </c>
      <c r="AD796" t="s">
        <v>661</v>
      </c>
      <c r="AE796"/>
      <c r="AF796"/>
      <c r="AG796" t="s">
        <v>1356</v>
      </c>
      <c r="AH796" t="s">
        <v>3225</v>
      </c>
      <c r="AI796" t="s">
        <v>3578</v>
      </c>
      <c r="AJ796" t="s">
        <v>662</v>
      </c>
      <c r="AK796" t="s">
        <v>4506</v>
      </c>
      <c r="AL796" t="s">
        <v>4487</v>
      </c>
      <c r="AM796" t="s">
        <v>4906</v>
      </c>
    </row>
    <row r="797" spans="1:39" x14ac:dyDescent="0.25">
      <c r="A797" t="s">
        <v>3984</v>
      </c>
      <c r="B797"/>
      <c r="C797" t="s">
        <v>3985</v>
      </c>
      <c r="D797" t="s">
        <v>3709</v>
      </c>
      <c r="E797" t="s">
        <v>5097</v>
      </c>
      <c r="F797" s="1">
        <v>1</v>
      </c>
      <c r="G797"/>
      <c r="H797" s="11">
        <v>54.8</v>
      </c>
      <c r="I797" s="11">
        <f t="shared" si="25"/>
        <v>63.019999999999989</v>
      </c>
      <c r="J797" s="12">
        <f t="shared" si="26"/>
        <v>59.868999999999986</v>
      </c>
      <c r="K797" s="11">
        <v>124.7</v>
      </c>
      <c r="L797" t="s">
        <v>4127</v>
      </c>
      <c r="M797">
        <v>5</v>
      </c>
      <c r="N797" t="s">
        <v>413</v>
      </c>
      <c r="O797" t="s">
        <v>851</v>
      </c>
      <c r="P797" t="s">
        <v>3846</v>
      </c>
      <c r="Q797">
        <v>150</v>
      </c>
      <c r="R797">
        <v>90</v>
      </c>
      <c r="S797">
        <v>145</v>
      </c>
      <c r="T797" t="s">
        <v>2988</v>
      </c>
      <c r="U797" t="s">
        <v>430</v>
      </c>
      <c r="V797" t="s">
        <v>419</v>
      </c>
      <c r="W797" t="s">
        <v>5052</v>
      </c>
      <c r="X797" t="s">
        <v>3986</v>
      </c>
      <c r="Y797" t="s">
        <v>418</v>
      </c>
      <c r="Z797" t="s">
        <v>384</v>
      </c>
      <c r="AA797"/>
      <c r="AB797"/>
      <c r="AC797" t="s">
        <v>3711</v>
      </c>
      <c r="AD797" t="s">
        <v>3712</v>
      </c>
      <c r="AE797"/>
      <c r="AF797" t="s">
        <v>3986</v>
      </c>
      <c r="AG797" t="s">
        <v>1794</v>
      </c>
      <c r="AH797" t="s">
        <v>3225</v>
      </c>
      <c r="AI797" t="s">
        <v>4339</v>
      </c>
      <c r="AJ797" t="s">
        <v>4333</v>
      </c>
      <c r="AK797" t="s">
        <v>4665</v>
      </c>
      <c r="AL797" t="s">
        <v>4669</v>
      </c>
      <c r="AM797" t="s">
        <v>4904</v>
      </c>
    </row>
    <row r="798" spans="1:39" x14ac:dyDescent="0.25">
      <c r="A798" t="s">
        <v>3988</v>
      </c>
      <c r="B798"/>
      <c r="C798" t="s">
        <v>3989</v>
      </c>
      <c r="D798" t="s">
        <v>3709</v>
      </c>
      <c r="E798" t="s">
        <v>5097</v>
      </c>
      <c r="F798" s="1">
        <v>2</v>
      </c>
      <c r="G798"/>
      <c r="H798" s="11">
        <v>59.1</v>
      </c>
      <c r="I798" s="11">
        <f t="shared" si="25"/>
        <v>67.965000000000003</v>
      </c>
      <c r="J798" s="12">
        <f t="shared" si="26"/>
        <v>64.566750000000013</v>
      </c>
      <c r="K798" s="11">
        <v>134.4</v>
      </c>
      <c r="L798" t="s">
        <v>4713</v>
      </c>
      <c r="M798">
        <v>6</v>
      </c>
      <c r="N798" t="s">
        <v>413</v>
      </c>
      <c r="O798" t="s">
        <v>860</v>
      </c>
      <c r="P798" t="s">
        <v>3846</v>
      </c>
      <c r="Q798">
        <v>180</v>
      </c>
      <c r="R798">
        <v>75</v>
      </c>
      <c r="S798">
        <v>165</v>
      </c>
      <c r="T798" t="s">
        <v>4094</v>
      </c>
      <c r="U798" t="s">
        <v>430</v>
      </c>
      <c r="V798" t="s">
        <v>418</v>
      </c>
      <c r="W798" t="s">
        <v>1642</v>
      </c>
      <c r="X798" t="s">
        <v>3990</v>
      </c>
      <c r="Y798" t="s">
        <v>418</v>
      </c>
      <c r="Z798" t="s">
        <v>384</v>
      </c>
      <c r="AA798"/>
      <c r="AB798"/>
      <c r="AC798" t="s">
        <v>3711</v>
      </c>
      <c r="AD798" t="s">
        <v>3712</v>
      </c>
      <c r="AE798"/>
      <c r="AF798" t="s">
        <v>3990</v>
      </c>
      <c r="AG798" t="s">
        <v>3033</v>
      </c>
      <c r="AH798" t="s">
        <v>3225</v>
      </c>
      <c r="AI798" t="s">
        <v>3901</v>
      </c>
      <c r="AJ798" t="s">
        <v>4333</v>
      </c>
      <c r="AK798" t="s">
        <v>4665</v>
      </c>
      <c r="AL798" t="s">
        <v>4669</v>
      </c>
      <c r="AM798" t="s">
        <v>4904</v>
      </c>
    </row>
    <row r="799" spans="1:39" x14ac:dyDescent="0.25">
      <c r="A799" t="s">
        <v>3991</v>
      </c>
      <c r="B799"/>
      <c r="C799" t="s">
        <v>3992</v>
      </c>
      <c r="D799" t="s">
        <v>3709</v>
      </c>
      <c r="E799" t="s">
        <v>5097</v>
      </c>
      <c r="F799" s="1">
        <v>3</v>
      </c>
      <c r="G799"/>
      <c r="H799" s="11">
        <v>63.5</v>
      </c>
      <c r="I799" s="11">
        <f t="shared" si="25"/>
        <v>73.025000000000006</v>
      </c>
      <c r="J799" s="12">
        <f t="shared" si="26"/>
        <v>69.373750000000001</v>
      </c>
      <c r="K799" s="11">
        <v>144.4</v>
      </c>
      <c r="L799" t="s">
        <v>4714</v>
      </c>
      <c r="M799">
        <v>6</v>
      </c>
      <c r="N799" t="s">
        <v>413</v>
      </c>
      <c r="O799" t="s">
        <v>882</v>
      </c>
      <c r="P799" t="s">
        <v>557</v>
      </c>
      <c r="Q799">
        <v>185</v>
      </c>
      <c r="R799">
        <v>80</v>
      </c>
      <c r="S799">
        <v>170</v>
      </c>
      <c r="T799" t="s">
        <v>874</v>
      </c>
      <c r="U799" t="s">
        <v>430</v>
      </c>
      <c r="V799" t="s">
        <v>418</v>
      </c>
      <c r="W799" t="s">
        <v>1642</v>
      </c>
      <c r="X799" t="s">
        <v>3993</v>
      </c>
      <c r="Y799" t="s">
        <v>418</v>
      </c>
      <c r="Z799" t="s">
        <v>384</v>
      </c>
      <c r="AA799"/>
      <c r="AB799"/>
      <c r="AC799" t="s">
        <v>3711</v>
      </c>
      <c r="AD799" t="s">
        <v>3712</v>
      </c>
      <c r="AE799"/>
      <c r="AF799" t="s">
        <v>3993</v>
      </c>
      <c r="AG799" t="s">
        <v>1794</v>
      </c>
      <c r="AH799" t="s">
        <v>3225</v>
      </c>
      <c r="AI799" t="s">
        <v>4339</v>
      </c>
      <c r="AJ799" t="s">
        <v>4333</v>
      </c>
      <c r="AK799" t="s">
        <v>4665</v>
      </c>
      <c r="AL799" t="s">
        <v>4669</v>
      </c>
      <c r="AM799" t="s">
        <v>4904</v>
      </c>
    </row>
    <row r="800" spans="1:39" x14ac:dyDescent="0.25">
      <c r="A800" t="s">
        <v>3994</v>
      </c>
      <c r="B800"/>
      <c r="C800" t="s">
        <v>3995</v>
      </c>
      <c r="D800" t="s">
        <v>3709</v>
      </c>
      <c r="E800" t="s">
        <v>5097</v>
      </c>
      <c r="F800" s="1">
        <v>4</v>
      </c>
      <c r="G800"/>
      <c r="H800" s="11">
        <v>79.8</v>
      </c>
      <c r="I800" s="11">
        <f t="shared" si="25"/>
        <v>91.77</v>
      </c>
      <c r="J800" s="12">
        <f t="shared" si="26"/>
        <v>87.1815</v>
      </c>
      <c r="K800" s="11">
        <v>181.6</v>
      </c>
      <c r="L800" t="s">
        <v>4715</v>
      </c>
      <c r="M800">
        <v>11</v>
      </c>
      <c r="N800" t="s">
        <v>413</v>
      </c>
      <c r="O800" t="s">
        <v>923</v>
      </c>
      <c r="P800" t="s">
        <v>3846</v>
      </c>
      <c r="Q800">
        <v>197</v>
      </c>
      <c r="R800">
        <v>132</v>
      </c>
      <c r="S800">
        <v>186</v>
      </c>
      <c r="T800" t="s">
        <v>4104</v>
      </c>
      <c r="U800" t="s">
        <v>430</v>
      </c>
      <c r="V800" t="s">
        <v>419</v>
      </c>
      <c r="W800" t="s">
        <v>1659</v>
      </c>
      <c r="X800" t="s">
        <v>3996</v>
      </c>
      <c r="Y800" t="s">
        <v>418</v>
      </c>
      <c r="Z800" t="s">
        <v>384</v>
      </c>
      <c r="AA800"/>
      <c r="AB800"/>
      <c r="AC800" t="s">
        <v>3711</v>
      </c>
      <c r="AD800" t="s">
        <v>3712</v>
      </c>
      <c r="AE800"/>
      <c r="AF800" t="s">
        <v>3996</v>
      </c>
      <c r="AG800" t="s">
        <v>3034</v>
      </c>
      <c r="AH800" t="s">
        <v>3225</v>
      </c>
      <c r="AI800" t="s">
        <v>4339</v>
      </c>
      <c r="AJ800" t="s">
        <v>4333</v>
      </c>
      <c r="AK800" t="s">
        <v>4668</v>
      </c>
      <c r="AL800" t="s">
        <v>4669</v>
      </c>
      <c r="AM800" t="s">
        <v>4904</v>
      </c>
    </row>
    <row r="801" spans="1:39" x14ac:dyDescent="0.25">
      <c r="A801" t="s">
        <v>3897</v>
      </c>
      <c r="B801"/>
      <c r="C801" t="s">
        <v>3898</v>
      </c>
      <c r="D801" t="s">
        <v>3899</v>
      </c>
      <c r="E801" t="s">
        <v>5097</v>
      </c>
      <c r="F801" s="1">
        <v>696</v>
      </c>
      <c r="G801"/>
      <c r="H801" s="11">
        <v>179</v>
      </c>
      <c r="I801" s="11">
        <f t="shared" si="25"/>
        <v>205.85</v>
      </c>
      <c r="J801" s="12">
        <f t="shared" si="26"/>
        <v>195.5575</v>
      </c>
      <c r="K801" s="11">
        <v>407.1</v>
      </c>
      <c r="L801" t="s">
        <v>4128</v>
      </c>
      <c r="M801">
        <v>29</v>
      </c>
      <c r="N801" t="s">
        <v>451</v>
      </c>
      <c r="O801" t="s">
        <v>3900</v>
      </c>
      <c r="P801" t="s">
        <v>658</v>
      </c>
      <c r="Q801">
        <v>244</v>
      </c>
      <c r="R801">
        <v>190</v>
      </c>
      <c r="S801">
        <v>275</v>
      </c>
      <c r="T801" t="s">
        <v>1588</v>
      </c>
      <c r="U801" t="s">
        <v>430</v>
      </c>
      <c r="V801" t="s">
        <v>418</v>
      </c>
      <c r="W801" t="s">
        <v>419</v>
      </c>
      <c r="X801" t="s">
        <v>1784</v>
      </c>
      <c r="Y801" t="s">
        <v>418</v>
      </c>
      <c r="Z801" t="s">
        <v>384</v>
      </c>
      <c r="AA801"/>
      <c r="AB801" t="s">
        <v>4234</v>
      </c>
      <c r="AC801" t="s">
        <v>4169</v>
      </c>
      <c r="AD801" t="s">
        <v>3712</v>
      </c>
      <c r="AE801"/>
      <c r="AF801"/>
      <c r="AG801" t="s">
        <v>460</v>
      </c>
      <c r="AH801" t="s">
        <v>3225</v>
      </c>
      <c r="AI801" t="s">
        <v>4339</v>
      </c>
      <c r="AJ801" t="s">
        <v>4333</v>
      </c>
      <c r="AK801" t="s">
        <v>4666</v>
      </c>
      <c r="AL801" t="s">
        <v>4667</v>
      </c>
      <c r="AM801" t="s">
        <v>4904</v>
      </c>
    </row>
    <row r="802" spans="1:39" x14ac:dyDescent="0.25">
      <c r="A802" t="s">
        <v>3902</v>
      </c>
      <c r="B802"/>
      <c r="C802" t="s">
        <v>3903</v>
      </c>
      <c r="D802" t="s">
        <v>3899</v>
      </c>
      <c r="E802" t="s">
        <v>5097</v>
      </c>
      <c r="F802" s="1">
        <v>697</v>
      </c>
      <c r="G802"/>
      <c r="H802" s="11">
        <v>219</v>
      </c>
      <c r="I802" s="11">
        <f t="shared" si="25"/>
        <v>251.85</v>
      </c>
      <c r="J802" s="12">
        <f t="shared" si="26"/>
        <v>239.25749999999999</v>
      </c>
      <c r="K802" s="11">
        <v>498</v>
      </c>
      <c r="L802" t="s">
        <v>4129</v>
      </c>
      <c r="M802">
        <v>32</v>
      </c>
      <c r="N802" t="s">
        <v>451</v>
      </c>
      <c r="O802" t="s">
        <v>440</v>
      </c>
      <c r="P802" t="s">
        <v>658</v>
      </c>
      <c r="Q802">
        <v>244</v>
      </c>
      <c r="R802">
        <v>190</v>
      </c>
      <c r="S802">
        <v>275</v>
      </c>
      <c r="T802" t="s">
        <v>1243</v>
      </c>
      <c r="U802" t="s">
        <v>430</v>
      </c>
      <c r="V802" t="s">
        <v>418</v>
      </c>
      <c r="W802" t="s">
        <v>419</v>
      </c>
      <c r="X802" t="s">
        <v>3904</v>
      </c>
      <c r="Y802" t="s">
        <v>418</v>
      </c>
      <c r="Z802" t="s">
        <v>384</v>
      </c>
      <c r="AA802"/>
      <c r="AB802" t="s">
        <v>4234</v>
      </c>
      <c r="AC802" t="s">
        <v>4169</v>
      </c>
      <c r="AD802" t="s">
        <v>3712</v>
      </c>
      <c r="AE802"/>
      <c r="AF802"/>
      <c r="AG802" t="s">
        <v>460</v>
      </c>
      <c r="AH802" t="s">
        <v>3225</v>
      </c>
      <c r="AI802" t="s">
        <v>4339</v>
      </c>
      <c r="AJ802" t="s">
        <v>4333</v>
      </c>
      <c r="AK802" t="s">
        <v>4668</v>
      </c>
      <c r="AL802" t="s">
        <v>4669</v>
      </c>
      <c r="AM802" t="s">
        <v>4904</v>
      </c>
    </row>
    <row r="803" spans="1:39" x14ac:dyDescent="0.25">
      <c r="A803" t="s">
        <v>3916</v>
      </c>
      <c r="B803"/>
      <c r="C803" t="s">
        <v>3917</v>
      </c>
      <c r="D803" t="s">
        <v>3899</v>
      </c>
      <c r="E803" t="s">
        <v>5097</v>
      </c>
      <c r="F803" s="1">
        <v>698</v>
      </c>
      <c r="G803"/>
      <c r="H803" s="11">
        <v>74.5</v>
      </c>
      <c r="I803" s="11">
        <f t="shared" si="25"/>
        <v>85.674999999999997</v>
      </c>
      <c r="J803" s="12">
        <f t="shared" si="26"/>
        <v>81.391249999999999</v>
      </c>
      <c r="K803" s="11">
        <v>169.4</v>
      </c>
      <c r="L803" t="s">
        <v>4130</v>
      </c>
      <c r="M803">
        <v>9.6</v>
      </c>
      <c r="N803" t="s">
        <v>413</v>
      </c>
      <c r="O803" t="s">
        <v>3918</v>
      </c>
      <c r="P803" t="s">
        <v>3846</v>
      </c>
      <c r="Q803">
        <v>166</v>
      </c>
      <c r="R803">
        <v>175</v>
      </c>
      <c r="S803">
        <v>125</v>
      </c>
      <c r="T803" t="s">
        <v>957</v>
      </c>
      <c r="U803" t="s">
        <v>430</v>
      </c>
      <c r="V803" t="s">
        <v>418</v>
      </c>
      <c r="W803" t="s">
        <v>1642</v>
      </c>
      <c r="X803" t="s">
        <v>1804</v>
      </c>
      <c r="Y803" t="s">
        <v>418</v>
      </c>
      <c r="Z803" t="s">
        <v>384</v>
      </c>
      <c r="AA803"/>
      <c r="AB803" t="s">
        <v>4234</v>
      </c>
      <c r="AC803" t="s">
        <v>4169</v>
      </c>
      <c r="AD803" t="s">
        <v>3712</v>
      </c>
      <c r="AE803"/>
      <c r="AF803"/>
      <c r="AG803" t="s">
        <v>426</v>
      </c>
      <c r="AH803" t="s">
        <v>3225</v>
      </c>
      <c r="AI803" t="s">
        <v>4339</v>
      </c>
      <c r="AJ803" t="s">
        <v>4333</v>
      </c>
      <c r="AK803" t="s">
        <v>4679</v>
      </c>
      <c r="AL803" t="s">
        <v>4680</v>
      </c>
      <c r="AM803" t="s">
        <v>5043</v>
      </c>
    </row>
    <row r="804" spans="1:39" x14ac:dyDescent="0.25">
      <c r="A804" t="s">
        <v>3919</v>
      </c>
      <c r="B804"/>
      <c r="C804" t="s">
        <v>3920</v>
      </c>
      <c r="D804" t="s">
        <v>3899</v>
      </c>
      <c r="E804" t="s">
        <v>5097</v>
      </c>
      <c r="F804" s="1">
        <v>699</v>
      </c>
      <c r="G804"/>
      <c r="H804" s="11">
        <v>95</v>
      </c>
      <c r="I804" s="11">
        <f t="shared" si="25"/>
        <v>109.25</v>
      </c>
      <c r="J804" s="12">
        <f t="shared" si="26"/>
        <v>103.78750000000001</v>
      </c>
      <c r="K804" s="11">
        <v>216.1</v>
      </c>
      <c r="L804" t="s">
        <v>4131</v>
      </c>
      <c r="M804">
        <v>15</v>
      </c>
      <c r="N804" t="s">
        <v>413</v>
      </c>
      <c r="O804" t="s">
        <v>974</v>
      </c>
      <c r="P804" t="s">
        <v>3846</v>
      </c>
      <c r="Q804">
        <v>210</v>
      </c>
      <c r="R804">
        <v>175</v>
      </c>
      <c r="S804">
        <v>175</v>
      </c>
      <c r="T804" t="s">
        <v>1051</v>
      </c>
      <c r="U804" t="s">
        <v>551</v>
      </c>
      <c r="V804" t="s">
        <v>418</v>
      </c>
      <c r="W804" t="s">
        <v>1753</v>
      </c>
      <c r="X804" t="s">
        <v>4235</v>
      </c>
      <c r="Y804" t="s">
        <v>418</v>
      </c>
      <c r="Z804" t="s">
        <v>384</v>
      </c>
      <c r="AA804"/>
      <c r="AB804" t="s">
        <v>4234</v>
      </c>
      <c r="AC804" t="s">
        <v>4169</v>
      </c>
      <c r="AD804" t="s">
        <v>3712</v>
      </c>
      <c r="AE804"/>
      <c r="AF804"/>
      <c r="AG804" t="s">
        <v>426</v>
      </c>
      <c r="AH804" t="s">
        <v>3225</v>
      </c>
      <c r="AI804" t="s">
        <v>4339</v>
      </c>
      <c r="AJ804" t="s">
        <v>4333</v>
      </c>
      <c r="AK804" t="s">
        <v>4681</v>
      </c>
      <c r="AL804" t="s">
        <v>4680</v>
      </c>
      <c r="AM804" t="s">
        <v>4937</v>
      </c>
    </row>
    <row r="805" spans="1:39" x14ac:dyDescent="0.25">
      <c r="A805" t="s">
        <v>3921</v>
      </c>
      <c r="B805"/>
      <c r="C805" t="s">
        <v>3922</v>
      </c>
      <c r="D805" t="s">
        <v>3899</v>
      </c>
      <c r="E805" t="s">
        <v>5097</v>
      </c>
      <c r="F805" s="1">
        <v>700</v>
      </c>
      <c r="G805"/>
      <c r="H805" s="11">
        <v>120.8</v>
      </c>
      <c r="I805" s="11">
        <f t="shared" si="25"/>
        <v>138.91999999999999</v>
      </c>
      <c r="J805" s="12">
        <f t="shared" si="26"/>
        <v>131.97399999999999</v>
      </c>
      <c r="K805" s="11">
        <v>274.7</v>
      </c>
      <c r="L805" t="s">
        <v>4132</v>
      </c>
      <c r="M805">
        <v>20.8</v>
      </c>
      <c r="N805" t="s">
        <v>413</v>
      </c>
      <c r="O805" t="s">
        <v>536</v>
      </c>
      <c r="P805" t="s">
        <v>658</v>
      </c>
      <c r="Q805">
        <v>278</v>
      </c>
      <c r="R805">
        <v>175</v>
      </c>
      <c r="S805">
        <v>190</v>
      </c>
      <c r="T805" t="s">
        <v>1045</v>
      </c>
      <c r="U805" t="s">
        <v>993</v>
      </c>
      <c r="V805" t="s">
        <v>418</v>
      </c>
      <c r="W805" t="s">
        <v>419</v>
      </c>
      <c r="X805" t="s">
        <v>1575</v>
      </c>
      <c r="Y805" t="s">
        <v>418</v>
      </c>
      <c r="Z805" t="s">
        <v>384</v>
      </c>
      <c r="AA805"/>
      <c r="AB805" t="s">
        <v>4234</v>
      </c>
      <c r="AC805" t="s">
        <v>4169</v>
      </c>
      <c r="AD805" t="s">
        <v>3712</v>
      </c>
      <c r="AE805"/>
      <c r="AF805"/>
      <c r="AG805" t="s">
        <v>2550</v>
      </c>
      <c r="AH805" t="s">
        <v>3225</v>
      </c>
      <c r="AI805" t="s">
        <v>4339</v>
      </c>
      <c r="AJ805" t="s">
        <v>4333</v>
      </c>
      <c r="AK805" t="s">
        <v>4681</v>
      </c>
      <c r="AL805" t="s">
        <v>4680</v>
      </c>
      <c r="AM805" t="s">
        <v>4937</v>
      </c>
    </row>
    <row r="806" spans="1:39" x14ac:dyDescent="0.25">
      <c r="A806" t="s">
        <v>3923</v>
      </c>
      <c r="B806"/>
      <c r="C806" t="s">
        <v>3924</v>
      </c>
      <c r="D806" t="s">
        <v>3899</v>
      </c>
      <c r="E806" t="s">
        <v>5097</v>
      </c>
      <c r="F806" s="1">
        <v>701</v>
      </c>
      <c r="G806"/>
      <c r="H806" s="11">
        <v>129.9</v>
      </c>
      <c r="I806" s="11">
        <f t="shared" si="25"/>
        <v>149.38500000000002</v>
      </c>
      <c r="J806" s="12">
        <f t="shared" si="26"/>
        <v>141.91575</v>
      </c>
      <c r="K806" s="11">
        <v>295.39999999999998</v>
      </c>
      <c r="L806" t="s">
        <v>4133</v>
      </c>
      <c r="M806">
        <v>26.8</v>
      </c>
      <c r="N806" t="s">
        <v>413</v>
      </c>
      <c r="O806" t="s">
        <v>1129</v>
      </c>
      <c r="P806" t="s">
        <v>658</v>
      </c>
      <c r="Q806">
        <v>353</v>
      </c>
      <c r="R806">
        <v>175</v>
      </c>
      <c r="S806">
        <v>190</v>
      </c>
      <c r="T806" t="s">
        <v>607</v>
      </c>
      <c r="U806" t="s">
        <v>993</v>
      </c>
      <c r="V806" t="s">
        <v>418</v>
      </c>
      <c r="W806" t="s">
        <v>419</v>
      </c>
      <c r="X806" t="s">
        <v>1842</v>
      </c>
      <c r="Y806" t="s">
        <v>418</v>
      </c>
      <c r="Z806" t="s">
        <v>384</v>
      </c>
      <c r="AA806"/>
      <c r="AB806" t="s">
        <v>4234</v>
      </c>
      <c r="AC806" t="s">
        <v>4169</v>
      </c>
      <c r="AD806" t="s">
        <v>3712</v>
      </c>
      <c r="AE806"/>
      <c r="AF806"/>
      <c r="AG806" t="s">
        <v>1151</v>
      </c>
      <c r="AH806" t="s">
        <v>3225</v>
      </c>
      <c r="AI806" t="s">
        <v>3901</v>
      </c>
      <c r="AJ806" t="s">
        <v>1472</v>
      </c>
      <c r="AK806" t="s">
        <v>4682</v>
      </c>
      <c r="AL806" t="s">
        <v>4671</v>
      </c>
      <c r="AM806" t="s">
        <v>5042</v>
      </c>
    </row>
    <row r="807" spans="1:39" x14ac:dyDescent="0.25">
      <c r="A807" t="s">
        <v>3925</v>
      </c>
      <c r="B807"/>
      <c r="C807" t="s">
        <v>3926</v>
      </c>
      <c r="D807" t="s">
        <v>3899</v>
      </c>
      <c r="E807" t="s">
        <v>5097</v>
      </c>
      <c r="F807" s="1">
        <v>702</v>
      </c>
      <c r="G807"/>
      <c r="H807" s="11">
        <v>165.8</v>
      </c>
      <c r="I807" s="11">
        <f t="shared" si="25"/>
        <v>190.67000000000002</v>
      </c>
      <c r="J807" s="12">
        <f t="shared" si="26"/>
        <v>181.13650000000001</v>
      </c>
      <c r="K807" s="11">
        <v>377.1</v>
      </c>
      <c r="L807" t="s">
        <v>4134</v>
      </c>
      <c r="M807">
        <v>30</v>
      </c>
      <c r="N807" t="s">
        <v>413</v>
      </c>
      <c r="O807" t="s">
        <v>2560</v>
      </c>
      <c r="P807" t="s">
        <v>658</v>
      </c>
      <c r="Q807">
        <v>330</v>
      </c>
      <c r="R807">
        <v>171</v>
      </c>
      <c r="S807">
        <v>236</v>
      </c>
      <c r="T807" t="s">
        <v>1045</v>
      </c>
      <c r="U807" t="s">
        <v>430</v>
      </c>
      <c r="V807" t="s">
        <v>419</v>
      </c>
      <c r="W807" t="s">
        <v>419</v>
      </c>
      <c r="X807" t="s">
        <v>1846</v>
      </c>
      <c r="Y807" t="s">
        <v>418</v>
      </c>
      <c r="Z807" t="s">
        <v>384</v>
      </c>
      <c r="AA807"/>
      <c r="AB807" t="s">
        <v>4234</v>
      </c>
      <c r="AC807" t="s">
        <v>4169</v>
      </c>
      <c r="AD807" t="s">
        <v>3712</v>
      </c>
      <c r="AE807"/>
      <c r="AF807"/>
      <c r="AG807" t="s">
        <v>1151</v>
      </c>
      <c r="AH807" t="s">
        <v>3225</v>
      </c>
      <c r="AI807" t="s">
        <v>3901</v>
      </c>
      <c r="AJ807" t="s">
        <v>1472</v>
      </c>
      <c r="AK807" t="s">
        <v>4683</v>
      </c>
      <c r="AL807" t="s">
        <v>4673</v>
      </c>
      <c r="AM807" t="s">
        <v>5042</v>
      </c>
    </row>
    <row r="808" spans="1:39" x14ac:dyDescent="0.25">
      <c r="A808" t="s">
        <v>3905</v>
      </c>
      <c r="B808"/>
      <c r="C808" t="s">
        <v>3906</v>
      </c>
      <c r="D808" t="s">
        <v>3899</v>
      </c>
      <c r="E808" t="s">
        <v>5097</v>
      </c>
      <c r="F808" s="1">
        <v>703</v>
      </c>
      <c r="G808"/>
      <c r="H808" s="11">
        <v>205.7</v>
      </c>
      <c r="I808" s="11">
        <f t="shared" si="25"/>
        <v>236.55500000000001</v>
      </c>
      <c r="J808" s="12">
        <f t="shared" si="26"/>
        <v>224.72725000000003</v>
      </c>
      <c r="K808" s="11">
        <v>467.7</v>
      </c>
      <c r="L808" t="s">
        <v>3306</v>
      </c>
      <c r="M808">
        <v>38.700000000000003</v>
      </c>
      <c r="N808" t="s">
        <v>413</v>
      </c>
      <c r="O808" t="s">
        <v>1200</v>
      </c>
      <c r="P808" t="s">
        <v>658</v>
      </c>
      <c r="Q808">
        <v>286</v>
      </c>
      <c r="R808">
        <v>269</v>
      </c>
      <c r="S808">
        <v>230</v>
      </c>
      <c r="T808" t="s">
        <v>1185</v>
      </c>
      <c r="U808" t="s">
        <v>430</v>
      </c>
      <c r="V808" t="s">
        <v>436</v>
      </c>
      <c r="W808" t="s">
        <v>419</v>
      </c>
      <c r="X808" t="s">
        <v>1763</v>
      </c>
      <c r="Y808" t="s">
        <v>418</v>
      </c>
      <c r="Z808" t="s">
        <v>384</v>
      </c>
      <c r="AA808"/>
      <c r="AB808" t="s">
        <v>4234</v>
      </c>
      <c r="AC808" t="s">
        <v>4169</v>
      </c>
      <c r="AD808" t="s">
        <v>3712</v>
      </c>
      <c r="AE808"/>
      <c r="AF808"/>
      <c r="AG808" t="s">
        <v>460</v>
      </c>
      <c r="AH808" t="s">
        <v>3225</v>
      </c>
      <c r="AI808" t="s">
        <v>3901</v>
      </c>
      <c r="AJ808" t="s">
        <v>1472</v>
      </c>
      <c r="AK808" t="s">
        <v>4670</v>
      </c>
      <c r="AL808" t="s">
        <v>4671</v>
      </c>
      <c r="AM808" t="s">
        <v>4910</v>
      </c>
    </row>
    <row r="809" spans="1:39" x14ac:dyDescent="0.25">
      <c r="A809" t="s">
        <v>3907</v>
      </c>
      <c r="B809"/>
      <c r="C809" t="s">
        <v>3908</v>
      </c>
      <c r="D809" t="s">
        <v>3899</v>
      </c>
      <c r="E809" t="s">
        <v>5097</v>
      </c>
      <c r="F809" s="1">
        <v>704</v>
      </c>
      <c r="G809"/>
      <c r="H809" s="11">
        <v>217.1</v>
      </c>
      <c r="I809" s="11">
        <f t="shared" si="25"/>
        <v>249.66499999999999</v>
      </c>
      <c r="J809" s="12">
        <f t="shared" si="26"/>
        <v>237.18174999999999</v>
      </c>
      <c r="K809" s="11">
        <v>493.7</v>
      </c>
      <c r="L809" t="s">
        <v>4135</v>
      </c>
      <c r="M809">
        <v>38.700000000000003</v>
      </c>
      <c r="N809" t="s">
        <v>413</v>
      </c>
      <c r="O809" t="s">
        <v>622</v>
      </c>
      <c r="P809" t="s">
        <v>658</v>
      </c>
      <c r="Q809">
        <v>349</v>
      </c>
      <c r="R809">
        <v>175</v>
      </c>
      <c r="S809">
        <v>290</v>
      </c>
      <c r="T809" t="s">
        <v>4097</v>
      </c>
      <c r="U809" t="s">
        <v>430</v>
      </c>
      <c r="V809" t="s">
        <v>418</v>
      </c>
      <c r="W809" t="s">
        <v>419</v>
      </c>
      <c r="X809" t="s">
        <v>1772</v>
      </c>
      <c r="Y809" t="s">
        <v>418</v>
      </c>
      <c r="Z809" t="s">
        <v>384</v>
      </c>
      <c r="AA809"/>
      <c r="AB809" t="s">
        <v>4234</v>
      </c>
      <c r="AC809" t="s">
        <v>4169</v>
      </c>
      <c r="AD809" t="s">
        <v>3712</v>
      </c>
      <c r="AE809"/>
      <c r="AF809"/>
      <c r="AG809" t="s">
        <v>460</v>
      </c>
      <c r="AH809" t="s">
        <v>3225</v>
      </c>
      <c r="AI809" t="s">
        <v>3901</v>
      </c>
      <c r="AJ809" t="s">
        <v>1472</v>
      </c>
      <c r="AK809" t="s">
        <v>4672</v>
      </c>
      <c r="AL809" t="s">
        <v>4673</v>
      </c>
      <c r="AM809" t="s">
        <v>4910</v>
      </c>
    </row>
    <row r="810" spans="1:39" x14ac:dyDescent="0.25">
      <c r="A810" t="s">
        <v>3909</v>
      </c>
      <c r="B810"/>
      <c r="C810" t="s">
        <v>3910</v>
      </c>
      <c r="D810" t="s">
        <v>3899</v>
      </c>
      <c r="E810" t="s">
        <v>5097</v>
      </c>
      <c r="F810" s="1">
        <v>705</v>
      </c>
      <c r="G810"/>
      <c r="H810" s="11">
        <v>213.2</v>
      </c>
      <c r="I810" s="11">
        <f t="shared" si="25"/>
        <v>245.17999999999995</v>
      </c>
      <c r="J810" s="12">
        <f t="shared" si="26"/>
        <v>232.92099999999996</v>
      </c>
      <c r="K810" s="11">
        <v>484.8</v>
      </c>
      <c r="L810" t="s">
        <v>4136</v>
      </c>
      <c r="M810">
        <v>40</v>
      </c>
      <c r="N810" t="s">
        <v>413</v>
      </c>
      <c r="O810" t="s">
        <v>622</v>
      </c>
      <c r="P810" t="s">
        <v>658</v>
      </c>
      <c r="Q810">
        <v>513</v>
      </c>
      <c r="R810">
        <v>189</v>
      </c>
      <c r="S810">
        <v>223</v>
      </c>
      <c r="T810" t="s">
        <v>1185</v>
      </c>
      <c r="U810" t="s">
        <v>430</v>
      </c>
      <c r="V810" t="s">
        <v>422</v>
      </c>
      <c r="W810" t="s">
        <v>419</v>
      </c>
      <c r="X810" t="s">
        <v>1554</v>
      </c>
      <c r="Y810" t="s">
        <v>418</v>
      </c>
      <c r="Z810" t="s">
        <v>384</v>
      </c>
      <c r="AA810"/>
      <c r="AB810" t="s">
        <v>4234</v>
      </c>
      <c r="AC810" t="s">
        <v>4169</v>
      </c>
      <c r="AD810" t="s">
        <v>3712</v>
      </c>
      <c r="AE810"/>
      <c r="AF810"/>
      <c r="AG810" t="s">
        <v>460</v>
      </c>
      <c r="AH810" t="s">
        <v>3225</v>
      </c>
      <c r="AI810" t="s">
        <v>3901</v>
      </c>
      <c r="AJ810" t="s">
        <v>1472</v>
      </c>
      <c r="AK810" t="s">
        <v>4674</v>
      </c>
      <c r="AL810" t="s">
        <v>4675</v>
      </c>
      <c r="AM810" t="s">
        <v>4910</v>
      </c>
    </row>
    <row r="811" spans="1:39" x14ac:dyDescent="0.25">
      <c r="A811" t="s">
        <v>3911</v>
      </c>
      <c r="B811"/>
      <c r="C811" t="s">
        <v>3912</v>
      </c>
      <c r="D811" t="s">
        <v>3899</v>
      </c>
      <c r="E811" t="s">
        <v>5097</v>
      </c>
      <c r="F811" s="1">
        <v>706</v>
      </c>
      <c r="G811"/>
      <c r="H811" s="11">
        <v>255.1</v>
      </c>
      <c r="I811" s="11">
        <f t="shared" si="25"/>
        <v>293.36500000000001</v>
      </c>
      <c r="J811" s="12">
        <f t="shared" si="26"/>
        <v>278.69675000000001</v>
      </c>
      <c r="K811" s="11">
        <v>580.1</v>
      </c>
      <c r="L811" t="s">
        <v>4137</v>
      </c>
      <c r="M811">
        <v>44.5</v>
      </c>
      <c r="N811" t="s">
        <v>413</v>
      </c>
      <c r="O811" t="s">
        <v>1258</v>
      </c>
      <c r="P811" t="s">
        <v>658</v>
      </c>
      <c r="Q811">
        <v>513</v>
      </c>
      <c r="R811">
        <v>223</v>
      </c>
      <c r="S811">
        <v>223</v>
      </c>
      <c r="T811" t="s">
        <v>1588</v>
      </c>
      <c r="U811" t="s">
        <v>430</v>
      </c>
      <c r="V811" t="s">
        <v>422</v>
      </c>
      <c r="W811" t="s">
        <v>419</v>
      </c>
      <c r="X811" t="s">
        <v>1559</v>
      </c>
      <c r="Y811" t="s">
        <v>418</v>
      </c>
      <c r="Z811" t="s">
        <v>384</v>
      </c>
      <c r="AA811"/>
      <c r="AB811" t="s">
        <v>4234</v>
      </c>
      <c r="AC811" t="s">
        <v>4169</v>
      </c>
      <c r="AD811" t="s">
        <v>3712</v>
      </c>
      <c r="AE811"/>
      <c r="AF811"/>
      <c r="AG811" t="s">
        <v>438</v>
      </c>
      <c r="AH811" t="s">
        <v>3225</v>
      </c>
      <c r="AI811" t="s">
        <v>3901</v>
      </c>
      <c r="AJ811" t="s">
        <v>1472</v>
      </c>
      <c r="AK811" t="s">
        <v>4676</v>
      </c>
      <c r="AL811" t="s">
        <v>4677</v>
      </c>
      <c r="AM811" t="s">
        <v>5042</v>
      </c>
    </row>
    <row r="812" spans="1:39" x14ac:dyDescent="0.25">
      <c r="A812" t="s">
        <v>3913</v>
      </c>
      <c r="B812"/>
      <c r="C812" t="s">
        <v>3914</v>
      </c>
      <c r="D812" t="s">
        <v>3899</v>
      </c>
      <c r="E812" t="s">
        <v>5097</v>
      </c>
      <c r="F812" s="1">
        <v>707</v>
      </c>
      <c r="G812"/>
      <c r="H812" s="11">
        <v>336.8</v>
      </c>
      <c r="I812" s="11">
        <f t="shared" si="25"/>
        <v>387.32000000000005</v>
      </c>
      <c r="J812" s="12">
        <f t="shared" si="26"/>
        <v>367.95400000000006</v>
      </c>
      <c r="K812" s="11">
        <v>765.8</v>
      </c>
      <c r="L812" t="s">
        <v>4138</v>
      </c>
      <c r="M812">
        <v>67</v>
      </c>
      <c r="N812" t="s">
        <v>413</v>
      </c>
      <c r="O812" t="s">
        <v>3915</v>
      </c>
      <c r="P812" t="s">
        <v>658</v>
      </c>
      <c r="Q812">
        <v>518</v>
      </c>
      <c r="R812">
        <v>276</v>
      </c>
      <c r="S812">
        <v>242</v>
      </c>
      <c r="T812" t="s">
        <v>4098</v>
      </c>
      <c r="U812" t="s">
        <v>430</v>
      </c>
      <c r="V812" t="s">
        <v>422</v>
      </c>
      <c r="W812" t="s">
        <v>419</v>
      </c>
      <c r="X812" t="s">
        <v>1564</v>
      </c>
      <c r="Y812" t="s">
        <v>418</v>
      </c>
      <c r="Z812" t="s">
        <v>384</v>
      </c>
      <c r="AA812"/>
      <c r="AB812" t="s">
        <v>4234</v>
      </c>
      <c r="AC812" t="s">
        <v>4169</v>
      </c>
      <c r="AD812" t="s">
        <v>3712</v>
      </c>
      <c r="AE812"/>
      <c r="AF812"/>
      <c r="AG812" t="s">
        <v>1304</v>
      </c>
      <c r="AH812" t="s">
        <v>3225</v>
      </c>
      <c r="AI812" t="s">
        <v>3901</v>
      </c>
      <c r="AJ812" t="s">
        <v>1472</v>
      </c>
      <c r="AK812" t="s">
        <v>4678</v>
      </c>
      <c r="AL812" t="s">
        <v>4588</v>
      </c>
      <c r="AM812" t="s">
        <v>5042</v>
      </c>
    </row>
    <row r="813" spans="1:39" x14ac:dyDescent="0.25">
      <c r="A813" t="s">
        <v>3889</v>
      </c>
      <c r="B813"/>
      <c r="C813" t="s">
        <v>3890</v>
      </c>
      <c r="D813" t="s">
        <v>3880</v>
      </c>
      <c r="E813" t="s">
        <v>5096</v>
      </c>
      <c r="F813" s="1">
        <v>708</v>
      </c>
      <c r="G813"/>
      <c r="H813" s="11">
        <v>126.9</v>
      </c>
      <c r="I813" s="11">
        <f t="shared" si="25"/>
        <v>145.935</v>
      </c>
      <c r="J813" s="12">
        <f t="shared" si="26"/>
        <v>138.63825</v>
      </c>
      <c r="K813" s="11">
        <v>288.5</v>
      </c>
      <c r="L813" t="s">
        <v>4139</v>
      </c>
      <c r="M813">
        <v>18.64</v>
      </c>
      <c r="N813" t="s">
        <v>413</v>
      </c>
      <c r="O813" t="s">
        <v>414</v>
      </c>
      <c r="P813" t="s">
        <v>658</v>
      </c>
      <c r="Q813">
        <v>260</v>
      </c>
      <c r="R813">
        <v>173</v>
      </c>
      <c r="S813">
        <v>206</v>
      </c>
      <c r="T813" t="s">
        <v>4097</v>
      </c>
      <c r="U813" t="s">
        <v>1384</v>
      </c>
      <c r="V813" t="s">
        <v>418</v>
      </c>
      <c r="W813" t="s">
        <v>1429</v>
      </c>
      <c r="X813" t="s">
        <v>2977</v>
      </c>
      <c r="Y813" t="s">
        <v>418</v>
      </c>
      <c r="Z813" t="s">
        <v>384</v>
      </c>
      <c r="AA813"/>
      <c r="AB813" t="s">
        <v>4233</v>
      </c>
      <c r="AC813" t="s">
        <v>4168</v>
      </c>
      <c r="AD813" t="s">
        <v>3712</v>
      </c>
      <c r="AE813"/>
      <c r="AF813"/>
      <c r="AG813" t="s">
        <v>1087</v>
      </c>
      <c r="AH813" t="s">
        <v>3225</v>
      </c>
      <c r="AI813" t="s">
        <v>4336</v>
      </c>
      <c r="AJ813" t="s">
        <v>4337</v>
      </c>
      <c r="AK813" t="s">
        <v>4665</v>
      </c>
      <c r="AL813" t="s">
        <v>4663</v>
      </c>
      <c r="AM813" t="s">
        <v>4904</v>
      </c>
    </row>
    <row r="814" spans="1:39" x14ac:dyDescent="0.25">
      <c r="A814" t="s">
        <v>4000</v>
      </c>
      <c r="B814"/>
      <c r="C814" t="s">
        <v>4001</v>
      </c>
      <c r="D814" t="s">
        <v>3880</v>
      </c>
      <c r="E814" t="s">
        <v>5096</v>
      </c>
      <c r="F814" s="1">
        <v>709</v>
      </c>
      <c r="G814"/>
      <c r="H814" s="11">
        <v>119.7</v>
      </c>
      <c r="I814" s="11">
        <f t="shared" si="25"/>
        <v>137.655</v>
      </c>
      <c r="J814" s="12">
        <f t="shared" si="26"/>
        <v>130.77224999999999</v>
      </c>
      <c r="K814" s="11">
        <v>272.10000000000002</v>
      </c>
      <c r="L814" t="s">
        <v>4140</v>
      </c>
      <c r="M814">
        <v>18</v>
      </c>
      <c r="N814" t="s">
        <v>413</v>
      </c>
      <c r="O814" t="s">
        <v>414</v>
      </c>
      <c r="P814" t="s">
        <v>658</v>
      </c>
      <c r="Q814">
        <v>260</v>
      </c>
      <c r="R814">
        <v>173</v>
      </c>
      <c r="S814">
        <v>206</v>
      </c>
      <c r="T814" t="s">
        <v>1261</v>
      </c>
      <c r="U814" t="s">
        <v>1384</v>
      </c>
      <c r="V814" t="s">
        <v>418</v>
      </c>
      <c r="W814" t="s">
        <v>4002</v>
      </c>
      <c r="X814" t="s">
        <v>2975</v>
      </c>
      <c r="Y814" t="s">
        <v>418</v>
      </c>
      <c r="Z814" t="s">
        <v>384</v>
      </c>
      <c r="AA814"/>
      <c r="AB814" t="s">
        <v>3631</v>
      </c>
      <c r="AC814" t="s">
        <v>4168</v>
      </c>
      <c r="AD814" t="s">
        <v>3712</v>
      </c>
      <c r="AE814"/>
      <c r="AF814"/>
      <c r="AG814" t="s">
        <v>1062</v>
      </c>
      <c r="AH814" t="s">
        <v>3225</v>
      </c>
      <c r="AI814" t="s">
        <v>4334</v>
      </c>
      <c r="AJ814" t="s">
        <v>4338</v>
      </c>
      <c r="AK814" t="s">
        <v>4335</v>
      </c>
      <c r="AL814" t="s">
        <v>4664</v>
      </c>
      <c r="AM814" t="s">
        <v>4904</v>
      </c>
    </row>
    <row r="815" spans="1:39" x14ac:dyDescent="0.25">
      <c r="A815" t="s">
        <v>3891</v>
      </c>
      <c r="B815"/>
      <c r="C815" t="s">
        <v>3892</v>
      </c>
      <c r="D815" t="s">
        <v>3880</v>
      </c>
      <c r="E815" t="s">
        <v>5096</v>
      </c>
      <c r="F815" s="1">
        <v>710</v>
      </c>
      <c r="G815"/>
      <c r="H815" s="11">
        <v>99.5</v>
      </c>
      <c r="I815" s="11">
        <f t="shared" si="25"/>
        <v>114.425</v>
      </c>
      <c r="J815" s="12">
        <f t="shared" si="26"/>
        <v>108.70375</v>
      </c>
      <c r="K815" s="11">
        <v>226.4</v>
      </c>
      <c r="L815" t="s">
        <v>3353</v>
      </c>
      <c r="M815">
        <v>20.5</v>
      </c>
      <c r="N815" t="s">
        <v>413</v>
      </c>
      <c r="O815" t="s">
        <v>1093</v>
      </c>
      <c r="P815" t="s">
        <v>658</v>
      </c>
      <c r="Q815">
        <v>278</v>
      </c>
      <c r="R815">
        <v>178</v>
      </c>
      <c r="S815">
        <v>190</v>
      </c>
      <c r="T815" t="s">
        <v>1185</v>
      </c>
      <c r="U815" t="s">
        <v>993</v>
      </c>
      <c r="V815" t="s">
        <v>418</v>
      </c>
      <c r="W815" t="s">
        <v>419</v>
      </c>
      <c r="X815" t="s">
        <v>2978</v>
      </c>
      <c r="Y815" t="s">
        <v>418</v>
      </c>
      <c r="Z815" t="s">
        <v>384</v>
      </c>
      <c r="AA815"/>
      <c r="AB815" t="s">
        <v>3701</v>
      </c>
      <c r="AC815" t="s">
        <v>4168</v>
      </c>
      <c r="AD815" t="s">
        <v>3712</v>
      </c>
      <c r="AE815"/>
      <c r="AF815"/>
      <c r="AG815" t="s">
        <v>2550</v>
      </c>
      <c r="AH815" t="s">
        <v>3225</v>
      </c>
      <c r="AI815" t="s">
        <v>1594</v>
      </c>
      <c r="AJ815" t="s">
        <v>4338</v>
      </c>
      <c r="AK815" t="s">
        <v>4335</v>
      </c>
      <c r="AL815" t="s">
        <v>4664</v>
      </c>
      <c r="AM815" t="s">
        <v>4904</v>
      </c>
    </row>
    <row r="816" spans="1:39" x14ac:dyDescent="0.25">
      <c r="A816" t="s">
        <v>3893</v>
      </c>
      <c r="B816"/>
      <c r="C816" t="s">
        <v>3894</v>
      </c>
      <c r="D816" t="s">
        <v>3880</v>
      </c>
      <c r="E816" t="s">
        <v>5096</v>
      </c>
      <c r="F816" s="1">
        <v>711</v>
      </c>
      <c r="G816"/>
      <c r="H816" s="11">
        <v>116.5</v>
      </c>
      <c r="I816" s="11">
        <f t="shared" si="25"/>
        <v>133.97499999999999</v>
      </c>
      <c r="J816" s="12">
        <f t="shared" si="26"/>
        <v>127.27625</v>
      </c>
      <c r="K816" s="11">
        <v>265</v>
      </c>
      <c r="L816" t="s">
        <v>3408</v>
      </c>
      <c r="M816">
        <v>26</v>
      </c>
      <c r="N816" t="s">
        <v>413</v>
      </c>
      <c r="O816" t="s">
        <v>1603</v>
      </c>
      <c r="P816" t="s">
        <v>658</v>
      </c>
      <c r="Q816">
        <v>353</v>
      </c>
      <c r="R816">
        <v>175</v>
      </c>
      <c r="S816">
        <v>190</v>
      </c>
      <c r="T816" t="s">
        <v>724</v>
      </c>
      <c r="U816" t="s">
        <v>993</v>
      </c>
      <c r="V816" t="s">
        <v>418</v>
      </c>
      <c r="W816" t="s">
        <v>419</v>
      </c>
      <c r="X816" t="s">
        <v>2979</v>
      </c>
      <c r="Y816" t="s">
        <v>418</v>
      </c>
      <c r="Z816" t="s">
        <v>384</v>
      </c>
      <c r="AA816"/>
      <c r="AB816" t="s">
        <v>3701</v>
      </c>
      <c r="AC816" t="s">
        <v>4168</v>
      </c>
      <c r="AD816" t="s">
        <v>3712</v>
      </c>
      <c r="AE816"/>
      <c r="AF816"/>
      <c r="AG816" t="s">
        <v>1151</v>
      </c>
      <c r="AH816" t="s">
        <v>3225</v>
      </c>
      <c r="AI816" t="s">
        <v>1594</v>
      </c>
      <c r="AJ816" t="s">
        <v>4328</v>
      </c>
      <c r="AK816" t="s">
        <v>4335</v>
      </c>
      <c r="AL816" t="s">
        <v>4664</v>
      </c>
      <c r="AM816" t="s">
        <v>4904</v>
      </c>
    </row>
    <row r="817" spans="1:39" x14ac:dyDescent="0.25">
      <c r="A817" t="s">
        <v>3895</v>
      </c>
      <c r="B817"/>
      <c r="C817" t="s">
        <v>3896</v>
      </c>
      <c r="D817" t="s">
        <v>3880</v>
      </c>
      <c r="E817" t="s">
        <v>5096</v>
      </c>
      <c r="F817" s="1">
        <v>712</v>
      </c>
      <c r="G817"/>
      <c r="H817" s="11">
        <v>212.6</v>
      </c>
      <c r="I817" s="11">
        <f t="shared" si="25"/>
        <v>244.48999999999998</v>
      </c>
      <c r="J817" s="12">
        <f t="shared" si="26"/>
        <v>232.26549999999997</v>
      </c>
      <c r="K817" s="11">
        <v>483.3</v>
      </c>
      <c r="L817" t="s">
        <v>3404</v>
      </c>
      <c r="M817">
        <v>32.799999999999997</v>
      </c>
      <c r="N817" t="s">
        <v>413</v>
      </c>
      <c r="O817" t="s">
        <v>593</v>
      </c>
      <c r="P817" t="s">
        <v>658</v>
      </c>
      <c r="Q817">
        <v>330</v>
      </c>
      <c r="R817">
        <v>173</v>
      </c>
      <c r="S817">
        <v>240</v>
      </c>
      <c r="T817" t="s">
        <v>711</v>
      </c>
      <c r="U817" t="s">
        <v>430</v>
      </c>
      <c r="V817" t="s">
        <v>419</v>
      </c>
      <c r="W817" t="s">
        <v>1429</v>
      </c>
      <c r="X817" t="s">
        <v>2969</v>
      </c>
      <c r="Y817" t="s">
        <v>418</v>
      </c>
      <c r="Z817" t="s">
        <v>384</v>
      </c>
      <c r="AA817"/>
      <c r="AB817" t="s">
        <v>3701</v>
      </c>
      <c r="AC817" t="s">
        <v>4168</v>
      </c>
      <c r="AD817" t="s">
        <v>3712</v>
      </c>
      <c r="AE817"/>
      <c r="AF817"/>
      <c r="AG817" t="s">
        <v>1151</v>
      </c>
      <c r="AH817" t="s">
        <v>3225</v>
      </c>
      <c r="AI817" t="s">
        <v>4334</v>
      </c>
      <c r="AJ817" t="s">
        <v>4328</v>
      </c>
      <c r="AK817" t="s">
        <v>4335</v>
      </c>
      <c r="AL817" t="s">
        <v>4664</v>
      </c>
      <c r="AM817" t="s">
        <v>4904</v>
      </c>
    </row>
    <row r="818" spans="1:39" x14ac:dyDescent="0.25">
      <c r="A818" t="s">
        <v>3883</v>
      </c>
      <c r="B818"/>
      <c r="C818" t="s">
        <v>3884</v>
      </c>
      <c r="D818" t="s">
        <v>3880</v>
      </c>
      <c r="E818" t="s">
        <v>5096</v>
      </c>
      <c r="F818" s="1">
        <v>713</v>
      </c>
      <c r="G818"/>
      <c r="H818" s="11">
        <v>199.9</v>
      </c>
      <c r="I818" s="11">
        <f t="shared" si="25"/>
        <v>229.88500000000002</v>
      </c>
      <c r="J818" s="12">
        <f t="shared" si="26"/>
        <v>218.39075000000003</v>
      </c>
      <c r="K818" s="11">
        <v>454.6</v>
      </c>
      <c r="L818" t="s">
        <v>3405</v>
      </c>
      <c r="M818">
        <v>44.34</v>
      </c>
      <c r="N818" t="s">
        <v>413</v>
      </c>
      <c r="O818" t="s">
        <v>1258</v>
      </c>
      <c r="P818" t="s">
        <v>658</v>
      </c>
      <c r="Q818">
        <v>513</v>
      </c>
      <c r="R818">
        <v>189</v>
      </c>
      <c r="S818">
        <v>223</v>
      </c>
      <c r="T818" t="s">
        <v>1597</v>
      </c>
      <c r="U818" t="s">
        <v>430</v>
      </c>
      <c r="V818" t="s">
        <v>422</v>
      </c>
      <c r="W818" t="s">
        <v>419</v>
      </c>
      <c r="X818" t="s">
        <v>2972</v>
      </c>
      <c r="Y818" t="s">
        <v>418</v>
      </c>
      <c r="Z818" t="s">
        <v>384</v>
      </c>
      <c r="AA818"/>
      <c r="AB818" t="s">
        <v>3644</v>
      </c>
      <c r="AC818" t="s">
        <v>4168</v>
      </c>
      <c r="AD818" t="s">
        <v>3712</v>
      </c>
      <c r="AE818"/>
      <c r="AF818"/>
      <c r="AG818" t="s">
        <v>460</v>
      </c>
      <c r="AH818" t="s">
        <v>3225</v>
      </c>
      <c r="AI818" t="s">
        <v>4334</v>
      </c>
      <c r="AJ818" t="s">
        <v>4328</v>
      </c>
      <c r="AK818" t="s">
        <v>4335</v>
      </c>
      <c r="AL818" t="s">
        <v>4664</v>
      </c>
      <c r="AM818" t="s">
        <v>4904</v>
      </c>
    </row>
    <row r="819" spans="1:39" x14ac:dyDescent="0.25">
      <c r="A819" t="s">
        <v>3885</v>
      </c>
      <c r="B819"/>
      <c r="C819" t="s">
        <v>3886</v>
      </c>
      <c r="D819" t="s">
        <v>3880</v>
      </c>
      <c r="E819" t="s">
        <v>5096</v>
      </c>
      <c r="F819" s="1">
        <v>714</v>
      </c>
      <c r="G819"/>
      <c r="H819" s="11">
        <v>272.7</v>
      </c>
      <c r="I819" s="11">
        <f t="shared" si="25"/>
        <v>313.60499999999996</v>
      </c>
      <c r="J819" s="12">
        <f t="shared" si="26"/>
        <v>297.92474999999996</v>
      </c>
      <c r="K819" s="11">
        <v>620</v>
      </c>
      <c r="L819" t="s">
        <v>3406</v>
      </c>
      <c r="M819">
        <v>54.23</v>
      </c>
      <c r="N819" t="s">
        <v>413</v>
      </c>
      <c r="O819" t="s">
        <v>433</v>
      </c>
      <c r="P819" t="s">
        <v>658</v>
      </c>
      <c r="Q819">
        <v>513</v>
      </c>
      <c r="R819">
        <v>223</v>
      </c>
      <c r="S819">
        <v>223</v>
      </c>
      <c r="T819" t="s">
        <v>1588</v>
      </c>
      <c r="U819" t="s">
        <v>430</v>
      </c>
      <c r="V819" t="s">
        <v>422</v>
      </c>
      <c r="W819" t="s">
        <v>419</v>
      </c>
      <c r="X819" t="s">
        <v>2973</v>
      </c>
      <c r="Y819" t="s">
        <v>418</v>
      </c>
      <c r="Z819" t="s">
        <v>384</v>
      </c>
      <c r="AA819"/>
      <c r="AB819" t="s">
        <v>3644</v>
      </c>
      <c r="AC819" t="s">
        <v>4168</v>
      </c>
      <c r="AD819" t="s">
        <v>3712</v>
      </c>
      <c r="AE819"/>
      <c r="AF819"/>
      <c r="AG819" t="s">
        <v>438</v>
      </c>
      <c r="AH819" t="s">
        <v>3225</v>
      </c>
      <c r="AI819" t="s">
        <v>4334</v>
      </c>
      <c r="AJ819" t="s">
        <v>4335</v>
      </c>
      <c r="AK819" t="s">
        <v>4335</v>
      </c>
      <c r="AL819" t="s">
        <v>4664</v>
      </c>
      <c r="AM819" t="s">
        <v>4904</v>
      </c>
    </row>
    <row r="820" spans="1:39" x14ac:dyDescent="0.25">
      <c r="A820" t="s">
        <v>3887</v>
      </c>
      <c r="B820"/>
      <c r="C820" t="s">
        <v>3888</v>
      </c>
      <c r="D820" t="s">
        <v>3880</v>
      </c>
      <c r="E820" t="s">
        <v>5096</v>
      </c>
      <c r="F820" s="1">
        <v>715</v>
      </c>
      <c r="G820"/>
      <c r="H820" s="11">
        <v>338.5</v>
      </c>
      <c r="I820" s="11">
        <f t="shared" si="25"/>
        <v>389.27499999999998</v>
      </c>
      <c r="J820" s="12">
        <f t="shared" si="26"/>
        <v>369.81124999999997</v>
      </c>
      <c r="K820" s="11">
        <v>769.7</v>
      </c>
      <c r="L820" t="s">
        <v>3407</v>
      </c>
      <c r="M820">
        <v>71.39</v>
      </c>
      <c r="N820" t="s">
        <v>413</v>
      </c>
      <c r="O820" t="s">
        <v>2834</v>
      </c>
      <c r="P820" t="s">
        <v>658</v>
      </c>
      <c r="Q820">
        <v>518</v>
      </c>
      <c r="R820">
        <v>276</v>
      </c>
      <c r="S820">
        <v>242</v>
      </c>
      <c r="T820" t="s">
        <v>1299</v>
      </c>
      <c r="U820" t="s">
        <v>430</v>
      </c>
      <c r="V820" t="s">
        <v>422</v>
      </c>
      <c r="W820" t="s">
        <v>419</v>
      </c>
      <c r="X820" t="s">
        <v>2974</v>
      </c>
      <c r="Y820" t="s">
        <v>418</v>
      </c>
      <c r="Z820" t="s">
        <v>384</v>
      </c>
      <c r="AA820"/>
      <c r="AB820" t="s">
        <v>3644</v>
      </c>
      <c r="AC820" t="s">
        <v>4168</v>
      </c>
      <c r="AD820" t="s">
        <v>3712</v>
      </c>
      <c r="AE820"/>
      <c r="AF820"/>
      <c r="AG820" t="s">
        <v>1304</v>
      </c>
      <c r="AH820" t="s">
        <v>3225</v>
      </c>
      <c r="AI820" t="s">
        <v>4334</v>
      </c>
      <c r="AJ820" t="s">
        <v>4328</v>
      </c>
      <c r="AK820" t="s">
        <v>4335</v>
      </c>
      <c r="AL820" t="s">
        <v>4664</v>
      </c>
      <c r="AM820" t="s">
        <v>4904</v>
      </c>
    </row>
    <row r="821" spans="1:39" x14ac:dyDescent="0.25">
      <c r="A821" t="s">
        <v>3878</v>
      </c>
      <c r="B821"/>
      <c r="C821" t="s">
        <v>3879</v>
      </c>
      <c r="D821" t="s">
        <v>3880</v>
      </c>
      <c r="E821" t="s">
        <v>5096</v>
      </c>
      <c r="F821" s="1">
        <v>716</v>
      </c>
      <c r="G821"/>
      <c r="H821" s="11">
        <v>119.7</v>
      </c>
      <c r="I821" s="11">
        <f t="shared" si="25"/>
        <v>137.655</v>
      </c>
      <c r="J821" s="12">
        <f t="shared" si="26"/>
        <v>130.77224999999999</v>
      </c>
      <c r="K821" s="11">
        <v>272.10000000000002</v>
      </c>
      <c r="L821" t="s">
        <v>4140</v>
      </c>
      <c r="M821">
        <v>18</v>
      </c>
      <c r="N821" t="s">
        <v>413</v>
      </c>
      <c r="O821" t="s">
        <v>414</v>
      </c>
      <c r="P821" t="s">
        <v>1578</v>
      </c>
      <c r="Q821">
        <v>260</v>
      </c>
      <c r="R821">
        <v>173</v>
      </c>
      <c r="S821">
        <v>206</v>
      </c>
      <c r="T821" t="s">
        <v>1261</v>
      </c>
      <c r="U821" t="s">
        <v>1384</v>
      </c>
      <c r="V821" t="s">
        <v>419</v>
      </c>
      <c r="W821" t="s">
        <v>1429</v>
      </c>
      <c r="X821" t="s">
        <v>2976</v>
      </c>
      <c r="Y821" t="s">
        <v>418</v>
      </c>
      <c r="Z821" t="s">
        <v>384</v>
      </c>
      <c r="AA821"/>
      <c r="AB821"/>
      <c r="AC821" t="s">
        <v>4168</v>
      </c>
      <c r="AD821" t="s">
        <v>3712</v>
      </c>
      <c r="AE821"/>
      <c r="AF821"/>
      <c r="AG821" t="s">
        <v>1087</v>
      </c>
      <c r="AH821" t="s">
        <v>3225</v>
      </c>
      <c r="AI821" t="s">
        <v>1598</v>
      </c>
      <c r="AJ821" t="s">
        <v>4333</v>
      </c>
      <c r="AK821" t="s">
        <v>4337</v>
      </c>
      <c r="AL821" t="s">
        <v>4663</v>
      </c>
      <c r="AM821" t="s">
        <v>4904</v>
      </c>
    </row>
    <row r="822" spans="1:39" x14ac:dyDescent="0.25">
      <c r="A822" t="s">
        <v>3881</v>
      </c>
      <c r="B822"/>
      <c r="C822" t="s">
        <v>3882</v>
      </c>
      <c r="D822" t="s">
        <v>3880</v>
      </c>
      <c r="E822" t="s">
        <v>5096</v>
      </c>
      <c r="F822" s="1">
        <v>717</v>
      </c>
      <c r="G822"/>
      <c r="H822" s="11">
        <v>212.6</v>
      </c>
      <c r="I822" s="11">
        <f t="shared" si="25"/>
        <v>244.48999999999998</v>
      </c>
      <c r="J822" s="12">
        <f>I822/100*(100-$C$2)</f>
        <v>232.26549999999997</v>
      </c>
      <c r="K822" s="11">
        <v>483.3</v>
      </c>
      <c r="L822" t="s">
        <v>4141</v>
      </c>
      <c r="M822">
        <v>33</v>
      </c>
      <c r="N822" t="s">
        <v>413</v>
      </c>
      <c r="O822" t="s">
        <v>593</v>
      </c>
      <c r="P822" t="s">
        <v>1578</v>
      </c>
      <c r="Q822">
        <v>330</v>
      </c>
      <c r="R822">
        <v>173</v>
      </c>
      <c r="S822">
        <v>240</v>
      </c>
      <c r="T822" t="s">
        <v>4096</v>
      </c>
      <c r="U822" t="s">
        <v>3839</v>
      </c>
      <c r="V822" t="s">
        <v>419</v>
      </c>
      <c r="W822" t="s">
        <v>1429</v>
      </c>
      <c r="X822"/>
      <c r="Y822" t="s">
        <v>418</v>
      </c>
      <c r="Z822" t="s">
        <v>384</v>
      </c>
      <c r="AA822"/>
      <c r="AB822"/>
      <c r="AC822" t="s">
        <v>4168</v>
      </c>
      <c r="AD822" t="s">
        <v>3712</v>
      </c>
      <c r="AE822"/>
      <c r="AF822"/>
      <c r="AG822" t="s">
        <v>1151</v>
      </c>
      <c r="AH822" t="s">
        <v>3225</v>
      </c>
      <c r="AI822" t="s">
        <v>1594</v>
      </c>
      <c r="AJ822" t="s">
        <v>4328</v>
      </c>
      <c r="AK822" t="s">
        <v>4335</v>
      </c>
      <c r="AL822" t="s">
        <v>4664</v>
      </c>
      <c r="AM822" t="s">
        <v>4904</v>
      </c>
    </row>
    <row r="823" spans="1:39" x14ac:dyDescent="0.25">
      <c r="A823" t="s">
        <v>1996</v>
      </c>
      <c r="B823"/>
      <c r="C823" t="s">
        <v>1997</v>
      </c>
      <c r="D823" t="s">
        <v>3588</v>
      </c>
      <c r="E823" t="s">
        <v>5101</v>
      </c>
      <c r="F823" s="1">
        <v>1</v>
      </c>
      <c r="G823"/>
      <c r="H823" s="11">
        <v>1.5</v>
      </c>
      <c r="I823" s="11" t="s">
        <v>5149</v>
      </c>
      <c r="J823" s="12">
        <f>H823/100*(100-$C$2)</f>
        <v>1.425</v>
      </c>
      <c r="K823" s="11">
        <v>3</v>
      </c>
      <c r="L823" t="s">
        <v>3451</v>
      </c>
      <c r="M823">
        <v>0.5</v>
      </c>
      <c r="N823" t="s">
        <v>451</v>
      </c>
      <c r="O823" t="s">
        <v>1998</v>
      </c>
      <c r="P823" t="s">
        <v>1984</v>
      </c>
      <c r="Q823">
        <v>0</v>
      </c>
      <c r="R823">
        <v>0</v>
      </c>
      <c r="S823">
        <v>0</v>
      </c>
      <c r="T823" t="s">
        <v>1679</v>
      </c>
      <c r="U823" t="s">
        <v>430</v>
      </c>
      <c r="V823" t="s">
        <v>418</v>
      </c>
      <c r="W823" t="s">
        <v>430</v>
      </c>
      <c r="X823"/>
      <c r="Y823" t="s">
        <v>418</v>
      </c>
      <c r="Z823" t="s">
        <v>1985</v>
      </c>
      <c r="AA823"/>
      <c r="AB823"/>
      <c r="AC823" t="s">
        <v>3589</v>
      </c>
      <c r="AD823" t="s">
        <v>1986</v>
      </c>
      <c r="AE823" t="s">
        <v>1999</v>
      </c>
      <c r="AF823" t="s">
        <v>2000</v>
      </c>
      <c r="AG823" t="s">
        <v>419</v>
      </c>
      <c r="AH823" t="s">
        <v>3225</v>
      </c>
      <c r="AI823"/>
      <c r="AJ823"/>
      <c r="AK823"/>
      <c r="AL823"/>
      <c r="AM823"/>
    </row>
    <row r="824" spans="1:39" x14ac:dyDescent="0.25">
      <c r="A824" t="s">
        <v>2001</v>
      </c>
      <c r="B824"/>
      <c r="C824" t="s">
        <v>2002</v>
      </c>
      <c r="D824" t="s">
        <v>3588</v>
      </c>
      <c r="E824" t="s">
        <v>5101</v>
      </c>
      <c r="F824" s="1">
        <v>2</v>
      </c>
      <c r="G824"/>
      <c r="H824" s="11">
        <v>0.8</v>
      </c>
      <c r="I824" s="11" t="s">
        <v>5149</v>
      </c>
      <c r="J824" s="12">
        <f t="shared" ref="J824:J887" si="27">H824/100*(100-$C$2)</f>
        <v>0.76</v>
      </c>
      <c r="K824" s="11">
        <v>1.6</v>
      </c>
      <c r="L824" t="s">
        <v>3452</v>
      </c>
      <c r="M824">
        <v>0.5</v>
      </c>
      <c r="N824" t="s">
        <v>413</v>
      </c>
      <c r="O824" t="s">
        <v>2003</v>
      </c>
      <c r="P824" t="s">
        <v>1984</v>
      </c>
      <c r="Q824">
        <v>0</v>
      </c>
      <c r="R824">
        <v>0</v>
      </c>
      <c r="S824">
        <v>0</v>
      </c>
      <c r="T824" t="s">
        <v>1679</v>
      </c>
      <c r="U824" t="s">
        <v>430</v>
      </c>
      <c r="V824" t="s">
        <v>418</v>
      </c>
      <c r="W824" t="s">
        <v>430</v>
      </c>
      <c r="X824"/>
      <c r="Y824" t="s">
        <v>418</v>
      </c>
      <c r="Z824" t="s">
        <v>1985</v>
      </c>
      <c r="AA824"/>
      <c r="AB824"/>
      <c r="AC824" t="s">
        <v>3589</v>
      </c>
      <c r="AD824" t="s">
        <v>1986</v>
      </c>
      <c r="AE824" t="s">
        <v>2004</v>
      </c>
      <c r="AF824" t="s">
        <v>2000</v>
      </c>
      <c r="AG824" t="s">
        <v>419</v>
      </c>
      <c r="AH824" t="s">
        <v>3225</v>
      </c>
      <c r="AI824"/>
      <c r="AJ824"/>
      <c r="AK824"/>
      <c r="AL824"/>
      <c r="AM824"/>
    </row>
    <row r="825" spans="1:39" x14ac:dyDescent="0.25">
      <c r="A825" t="s">
        <v>2031</v>
      </c>
      <c r="B825"/>
      <c r="C825" t="s">
        <v>2032</v>
      </c>
      <c r="D825" t="s">
        <v>3588</v>
      </c>
      <c r="E825" t="s">
        <v>5101</v>
      </c>
      <c r="F825" s="1">
        <v>3</v>
      </c>
      <c r="G825"/>
      <c r="H825" s="11">
        <v>1.5</v>
      </c>
      <c r="I825" s="11" t="s">
        <v>5149</v>
      </c>
      <c r="J825" s="12">
        <f t="shared" si="27"/>
        <v>1.425</v>
      </c>
      <c r="K825" s="11">
        <v>3</v>
      </c>
      <c r="L825" t="s">
        <v>3459</v>
      </c>
      <c r="M825">
        <v>0.1</v>
      </c>
      <c r="N825" t="s">
        <v>2033</v>
      </c>
      <c r="O825" t="s">
        <v>1679</v>
      </c>
      <c r="P825" t="s">
        <v>3590</v>
      </c>
      <c r="Q825">
        <v>0</v>
      </c>
      <c r="R825">
        <v>0</v>
      </c>
      <c r="S825">
        <v>0</v>
      </c>
      <c r="T825" t="s">
        <v>1679</v>
      </c>
      <c r="U825" t="s">
        <v>430</v>
      </c>
      <c r="V825" t="s">
        <v>418</v>
      </c>
      <c r="W825" t="s">
        <v>430</v>
      </c>
      <c r="X825"/>
      <c r="Y825" t="s">
        <v>418</v>
      </c>
      <c r="Z825" t="s">
        <v>1985</v>
      </c>
      <c r="AA825"/>
      <c r="AB825"/>
      <c r="AC825" t="s">
        <v>3589</v>
      </c>
      <c r="AD825" t="s">
        <v>1986</v>
      </c>
      <c r="AE825" t="s">
        <v>2034</v>
      </c>
      <c r="AF825" t="s">
        <v>2000</v>
      </c>
      <c r="AG825" t="s">
        <v>494</v>
      </c>
      <c r="AH825" t="s">
        <v>3225</v>
      </c>
      <c r="AI825"/>
      <c r="AJ825"/>
      <c r="AK825"/>
      <c r="AL825"/>
      <c r="AM825"/>
    </row>
    <row r="826" spans="1:39" x14ac:dyDescent="0.25">
      <c r="A826" t="s">
        <v>2035</v>
      </c>
      <c r="B826"/>
      <c r="C826" t="s">
        <v>2036</v>
      </c>
      <c r="D826" t="s">
        <v>3588</v>
      </c>
      <c r="E826" t="s">
        <v>5101</v>
      </c>
      <c r="F826" s="1">
        <v>4</v>
      </c>
      <c r="G826"/>
      <c r="H826" s="11">
        <v>1.5</v>
      </c>
      <c r="I826" s="11" t="s">
        <v>5149</v>
      </c>
      <c r="J826" s="12">
        <f t="shared" si="27"/>
        <v>1.425</v>
      </c>
      <c r="K826" s="11">
        <v>3</v>
      </c>
      <c r="L826" t="s">
        <v>3459</v>
      </c>
      <c r="M826">
        <v>0.03</v>
      </c>
      <c r="N826" t="s">
        <v>2033</v>
      </c>
      <c r="O826" t="s">
        <v>1679</v>
      </c>
      <c r="P826" t="s">
        <v>3590</v>
      </c>
      <c r="Q826">
        <v>0</v>
      </c>
      <c r="R826">
        <v>0</v>
      </c>
      <c r="S826">
        <v>0</v>
      </c>
      <c r="T826" t="s">
        <v>1679</v>
      </c>
      <c r="U826" t="s">
        <v>430</v>
      </c>
      <c r="V826" t="s">
        <v>418</v>
      </c>
      <c r="W826" t="s">
        <v>430</v>
      </c>
      <c r="X826"/>
      <c r="Y826" t="s">
        <v>418</v>
      </c>
      <c r="Z826" t="s">
        <v>1985</v>
      </c>
      <c r="AA826"/>
      <c r="AB826"/>
      <c r="AC826" t="s">
        <v>3589</v>
      </c>
      <c r="AD826" t="s">
        <v>1986</v>
      </c>
      <c r="AE826" t="s">
        <v>2037</v>
      </c>
      <c r="AF826" t="s">
        <v>2000</v>
      </c>
      <c r="AG826" t="s">
        <v>494</v>
      </c>
      <c r="AH826" t="s">
        <v>3225</v>
      </c>
      <c r="AI826"/>
      <c r="AJ826"/>
      <c r="AK826"/>
      <c r="AL826"/>
      <c r="AM826"/>
    </row>
    <row r="827" spans="1:39" x14ac:dyDescent="0.25">
      <c r="A827" t="s">
        <v>2038</v>
      </c>
      <c r="B827"/>
      <c r="C827" t="s">
        <v>2039</v>
      </c>
      <c r="D827" t="s">
        <v>3588</v>
      </c>
      <c r="E827" t="s">
        <v>5101</v>
      </c>
      <c r="F827" s="1">
        <v>5</v>
      </c>
      <c r="G827"/>
      <c r="H827" s="11">
        <v>1.5</v>
      </c>
      <c r="I827" s="11" t="s">
        <v>5149</v>
      </c>
      <c r="J827" s="12">
        <f t="shared" si="27"/>
        <v>1.425</v>
      </c>
      <c r="K827" s="11">
        <v>3</v>
      </c>
      <c r="L827" t="s">
        <v>3459</v>
      </c>
      <c r="M827">
        <v>0.3</v>
      </c>
      <c r="N827" t="s">
        <v>2033</v>
      </c>
      <c r="O827" t="s">
        <v>1679</v>
      </c>
      <c r="P827" t="s">
        <v>3590</v>
      </c>
      <c r="Q827">
        <v>0</v>
      </c>
      <c r="R827">
        <v>0</v>
      </c>
      <c r="S827">
        <v>0</v>
      </c>
      <c r="T827" t="s">
        <v>1679</v>
      </c>
      <c r="U827" t="s">
        <v>430</v>
      </c>
      <c r="V827" t="s">
        <v>418</v>
      </c>
      <c r="W827" t="s">
        <v>430</v>
      </c>
      <c r="X827"/>
      <c r="Y827" t="s">
        <v>418</v>
      </c>
      <c r="Z827" t="s">
        <v>1985</v>
      </c>
      <c r="AA827"/>
      <c r="AB827"/>
      <c r="AC827" t="s">
        <v>3589</v>
      </c>
      <c r="AD827" t="s">
        <v>1986</v>
      </c>
      <c r="AE827" t="s">
        <v>2040</v>
      </c>
      <c r="AF827" t="s">
        <v>2000</v>
      </c>
      <c r="AG827" t="s">
        <v>436</v>
      </c>
      <c r="AH827" t="s">
        <v>3225</v>
      </c>
      <c r="AI827"/>
      <c r="AJ827"/>
      <c r="AK827"/>
      <c r="AL827"/>
      <c r="AM827"/>
    </row>
    <row r="828" spans="1:39" x14ac:dyDescent="0.25">
      <c r="A828" t="s">
        <v>2041</v>
      </c>
      <c r="B828"/>
      <c r="C828" t="s">
        <v>2042</v>
      </c>
      <c r="D828" t="s">
        <v>3588</v>
      </c>
      <c r="E828" t="s">
        <v>5101</v>
      </c>
      <c r="F828" s="1">
        <v>6</v>
      </c>
      <c r="G828"/>
      <c r="H828" s="11">
        <v>2.2000000000000002</v>
      </c>
      <c r="I828" s="11" t="s">
        <v>5149</v>
      </c>
      <c r="J828" s="12">
        <f t="shared" si="27"/>
        <v>2.0900000000000003</v>
      </c>
      <c r="K828" s="11">
        <v>4.4000000000000004</v>
      </c>
      <c r="L828" t="s">
        <v>3459</v>
      </c>
      <c r="M828">
        <v>0.3</v>
      </c>
      <c r="N828" t="s">
        <v>2033</v>
      </c>
      <c r="O828" t="s">
        <v>1679</v>
      </c>
      <c r="P828" t="s">
        <v>3590</v>
      </c>
      <c r="Q828">
        <v>0</v>
      </c>
      <c r="R828">
        <v>0</v>
      </c>
      <c r="S828">
        <v>0</v>
      </c>
      <c r="T828" t="s">
        <v>1679</v>
      </c>
      <c r="U828" t="s">
        <v>430</v>
      </c>
      <c r="V828" t="s">
        <v>418</v>
      </c>
      <c r="W828" t="s">
        <v>430</v>
      </c>
      <c r="X828"/>
      <c r="Y828" t="s">
        <v>418</v>
      </c>
      <c r="Z828" t="s">
        <v>1985</v>
      </c>
      <c r="AA828"/>
      <c r="AB828"/>
      <c r="AC828" t="s">
        <v>3589</v>
      </c>
      <c r="AD828" t="s">
        <v>1986</v>
      </c>
      <c r="AE828" t="s">
        <v>2043</v>
      </c>
      <c r="AF828" t="s">
        <v>2000</v>
      </c>
      <c r="AG828" t="s">
        <v>436</v>
      </c>
      <c r="AH828" t="s">
        <v>3225</v>
      </c>
      <c r="AI828"/>
      <c r="AJ828"/>
      <c r="AK828"/>
      <c r="AL828"/>
      <c r="AM828"/>
    </row>
    <row r="829" spans="1:39" x14ac:dyDescent="0.25">
      <c r="A829" t="s">
        <v>2014</v>
      </c>
      <c r="B829"/>
      <c r="C829" t="s">
        <v>2015</v>
      </c>
      <c r="D829" t="s">
        <v>3588</v>
      </c>
      <c r="E829" t="s">
        <v>5101</v>
      </c>
      <c r="F829" s="1">
        <v>7</v>
      </c>
      <c r="G829"/>
      <c r="H829" s="11">
        <v>1.6</v>
      </c>
      <c r="I829" s="11" t="s">
        <v>5149</v>
      </c>
      <c r="J829" s="12">
        <f t="shared" si="27"/>
        <v>1.52</v>
      </c>
      <c r="K829" s="11">
        <v>3.1</v>
      </c>
      <c r="L829" t="s">
        <v>3455</v>
      </c>
      <c r="M829">
        <v>0.1</v>
      </c>
      <c r="N829" t="s">
        <v>1751</v>
      </c>
      <c r="O829" t="s">
        <v>1679</v>
      </c>
      <c r="P829" t="s">
        <v>1984</v>
      </c>
      <c r="Q829">
        <v>0</v>
      </c>
      <c r="R829">
        <v>0</v>
      </c>
      <c r="S829">
        <v>0</v>
      </c>
      <c r="T829" t="s">
        <v>1679</v>
      </c>
      <c r="U829" t="s">
        <v>430</v>
      </c>
      <c r="V829" t="s">
        <v>418</v>
      </c>
      <c r="W829" t="s">
        <v>430</v>
      </c>
      <c r="X829"/>
      <c r="Y829" t="s">
        <v>418</v>
      </c>
      <c r="Z829" t="s">
        <v>1985</v>
      </c>
      <c r="AA829"/>
      <c r="AB829"/>
      <c r="AC829" t="s">
        <v>3589</v>
      </c>
      <c r="AD829" t="s">
        <v>1986</v>
      </c>
      <c r="AE829" t="s">
        <v>2016</v>
      </c>
      <c r="AF829" t="s">
        <v>2000</v>
      </c>
      <c r="AG829" t="s">
        <v>419</v>
      </c>
      <c r="AH829" t="s">
        <v>3225</v>
      </c>
      <c r="AI829"/>
      <c r="AJ829"/>
      <c r="AK829"/>
      <c r="AL829"/>
      <c r="AM829"/>
    </row>
    <row r="830" spans="1:39" x14ac:dyDescent="0.25">
      <c r="A830" t="s">
        <v>2010</v>
      </c>
      <c r="B830"/>
      <c r="C830" t="s">
        <v>2011</v>
      </c>
      <c r="D830" t="s">
        <v>3588</v>
      </c>
      <c r="E830" t="s">
        <v>5101</v>
      </c>
      <c r="F830" s="1">
        <v>8</v>
      </c>
      <c r="G830"/>
      <c r="H830" s="11">
        <v>2.5</v>
      </c>
      <c r="I830" s="11" t="s">
        <v>5149</v>
      </c>
      <c r="J830" s="12">
        <f t="shared" si="27"/>
        <v>2.375</v>
      </c>
      <c r="K830" s="11">
        <v>4.9000000000000004</v>
      </c>
      <c r="L830" t="s">
        <v>3454</v>
      </c>
      <c r="M830">
        <v>0.2</v>
      </c>
      <c r="N830" t="s">
        <v>2012</v>
      </c>
      <c r="O830" t="s">
        <v>1679</v>
      </c>
      <c r="P830" t="s">
        <v>1984</v>
      </c>
      <c r="Q830">
        <v>0</v>
      </c>
      <c r="R830">
        <v>0</v>
      </c>
      <c r="S830">
        <v>0</v>
      </c>
      <c r="T830" t="s">
        <v>1679</v>
      </c>
      <c r="U830" t="s">
        <v>430</v>
      </c>
      <c r="V830" t="s">
        <v>418</v>
      </c>
      <c r="W830" t="s">
        <v>430</v>
      </c>
      <c r="X830"/>
      <c r="Y830" t="s">
        <v>418</v>
      </c>
      <c r="Z830" t="s">
        <v>1985</v>
      </c>
      <c r="AA830"/>
      <c r="AB830"/>
      <c r="AC830" t="s">
        <v>3589</v>
      </c>
      <c r="AD830" t="s">
        <v>1986</v>
      </c>
      <c r="AE830" t="s">
        <v>2013</v>
      </c>
      <c r="AF830" t="s">
        <v>2000</v>
      </c>
      <c r="AG830" t="s">
        <v>419</v>
      </c>
      <c r="AH830" t="s">
        <v>3225</v>
      </c>
      <c r="AI830"/>
      <c r="AJ830"/>
      <c r="AK830"/>
      <c r="AL830"/>
      <c r="AM830"/>
    </row>
    <row r="831" spans="1:39" x14ac:dyDescent="0.25">
      <c r="A831" t="s">
        <v>2024</v>
      </c>
      <c r="B831"/>
      <c r="C831" t="s">
        <v>2025</v>
      </c>
      <c r="D831" t="s">
        <v>3588</v>
      </c>
      <c r="E831" t="s">
        <v>5101</v>
      </c>
      <c r="F831" s="1">
        <v>9</v>
      </c>
      <c r="G831"/>
      <c r="H831" s="11">
        <v>2.4</v>
      </c>
      <c r="I831" s="11" t="s">
        <v>5149</v>
      </c>
      <c r="J831" s="12">
        <f t="shared" si="27"/>
        <v>2.2800000000000002</v>
      </c>
      <c r="K831" s="11">
        <v>4.7</v>
      </c>
      <c r="L831" t="s">
        <v>3458</v>
      </c>
      <c r="M831">
        <v>0.1</v>
      </c>
      <c r="N831" t="s">
        <v>422</v>
      </c>
      <c r="O831" t="s">
        <v>2026</v>
      </c>
      <c r="P831" t="s">
        <v>1984</v>
      </c>
      <c r="Q831">
        <v>0</v>
      </c>
      <c r="R831">
        <v>0</v>
      </c>
      <c r="S831">
        <v>0</v>
      </c>
      <c r="T831" t="s">
        <v>1679</v>
      </c>
      <c r="U831" t="s">
        <v>430</v>
      </c>
      <c r="V831" t="s">
        <v>418</v>
      </c>
      <c r="W831" t="s">
        <v>430</v>
      </c>
      <c r="X831"/>
      <c r="Y831" t="s">
        <v>418</v>
      </c>
      <c r="Z831" t="s">
        <v>1985</v>
      </c>
      <c r="AA831"/>
      <c r="AB831"/>
      <c r="AC831" t="s">
        <v>3589</v>
      </c>
      <c r="AD831" t="s">
        <v>1986</v>
      </c>
      <c r="AE831" t="s">
        <v>2027</v>
      </c>
      <c r="AF831" t="s">
        <v>2009</v>
      </c>
      <c r="AG831" t="s">
        <v>419</v>
      </c>
      <c r="AH831" t="s">
        <v>3225</v>
      </c>
      <c r="AI831"/>
      <c r="AJ831"/>
      <c r="AK831"/>
      <c r="AL831"/>
      <c r="AM831"/>
    </row>
    <row r="832" spans="1:39" x14ac:dyDescent="0.25">
      <c r="A832" t="s">
        <v>2021</v>
      </c>
      <c r="B832"/>
      <c r="C832" t="s">
        <v>2022</v>
      </c>
      <c r="D832" t="s">
        <v>3588</v>
      </c>
      <c r="E832" t="s">
        <v>5101</v>
      </c>
      <c r="F832" s="1">
        <v>10</v>
      </c>
      <c r="G832"/>
      <c r="H832" s="11">
        <v>2.2999999999999998</v>
      </c>
      <c r="I832" s="11" t="s">
        <v>5149</v>
      </c>
      <c r="J832" s="12">
        <f t="shared" si="27"/>
        <v>2.1850000000000001</v>
      </c>
      <c r="K832" s="11">
        <v>4.5999999999999996</v>
      </c>
      <c r="L832" t="s">
        <v>3457</v>
      </c>
      <c r="M832">
        <v>0.1</v>
      </c>
      <c r="N832" t="s">
        <v>422</v>
      </c>
      <c r="O832" t="s">
        <v>2007</v>
      </c>
      <c r="P832" t="s">
        <v>1984</v>
      </c>
      <c r="Q832">
        <v>0</v>
      </c>
      <c r="R832">
        <v>0</v>
      </c>
      <c r="S832">
        <v>0</v>
      </c>
      <c r="T832" t="s">
        <v>1679</v>
      </c>
      <c r="U832" t="s">
        <v>430</v>
      </c>
      <c r="V832" t="s">
        <v>418</v>
      </c>
      <c r="W832" t="s">
        <v>430</v>
      </c>
      <c r="X832"/>
      <c r="Y832" t="s">
        <v>418</v>
      </c>
      <c r="Z832" t="s">
        <v>1985</v>
      </c>
      <c r="AA832"/>
      <c r="AB832"/>
      <c r="AC832" t="s">
        <v>3589</v>
      </c>
      <c r="AD832" t="s">
        <v>1986</v>
      </c>
      <c r="AE832" t="s">
        <v>2023</v>
      </c>
      <c r="AF832" t="s">
        <v>2009</v>
      </c>
      <c r="AG832" t="s">
        <v>419</v>
      </c>
      <c r="AH832" t="s">
        <v>3225</v>
      </c>
      <c r="AI832"/>
      <c r="AJ832"/>
      <c r="AK832"/>
      <c r="AL832"/>
      <c r="AM832"/>
    </row>
    <row r="833" spans="1:39" x14ac:dyDescent="0.25">
      <c r="A833" t="s">
        <v>2005</v>
      </c>
      <c r="B833"/>
      <c r="C833" t="s">
        <v>2006</v>
      </c>
      <c r="D833" t="s">
        <v>3588</v>
      </c>
      <c r="E833" t="s">
        <v>5101</v>
      </c>
      <c r="F833" s="1">
        <v>11</v>
      </c>
      <c r="G833"/>
      <c r="H833" s="11">
        <v>3</v>
      </c>
      <c r="I833" s="11" t="s">
        <v>5149</v>
      </c>
      <c r="J833" s="12">
        <f t="shared" si="27"/>
        <v>2.85</v>
      </c>
      <c r="K833" s="11">
        <v>5.9</v>
      </c>
      <c r="L833" t="s">
        <v>3453</v>
      </c>
      <c r="M833">
        <v>0.5</v>
      </c>
      <c r="N833" t="s">
        <v>451</v>
      </c>
      <c r="O833" t="s">
        <v>2007</v>
      </c>
      <c r="P833" t="s">
        <v>1984</v>
      </c>
      <c r="Q833">
        <v>0</v>
      </c>
      <c r="R833">
        <v>0</v>
      </c>
      <c r="S833">
        <v>0</v>
      </c>
      <c r="T833" t="s">
        <v>1679</v>
      </c>
      <c r="U833" t="s">
        <v>430</v>
      </c>
      <c r="V833" t="s">
        <v>418</v>
      </c>
      <c r="W833" t="s">
        <v>430</v>
      </c>
      <c r="X833"/>
      <c r="Y833" t="s">
        <v>418</v>
      </c>
      <c r="Z833" t="s">
        <v>1985</v>
      </c>
      <c r="AA833"/>
      <c r="AB833"/>
      <c r="AC833" t="s">
        <v>3589</v>
      </c>
      <c r="AD833" t="s">
        <v>1986</v>
      </c>
      <c r="AE833" t="s">
        <v>2008</v>
      </c>
      <c r="AF833" t="s">
        <v>2009</v>
      </c>
      <c r="AG833" t="s">
        <v>419</v>
      </c>
      <c r="AH833" t="s">
        <v>3225</v>
      </c>
      <c r="AI833"/>
      <c r="AJ833"/>
      <c r="AK833"/>
      <c r="AL833"/>
      <c r="AM833"/>
    </row>
    <row r="834" spans="1:39" x14ac:dyDescent="0.25">
      <c r="A834" t="s">
        <v>2028</v>
      </c>
      <c r="B834"/>
      <c r="C834" t="s">
        <v>2029</v>
      </c>
      <c r="D834" t="s">
        <v>3588</v>
      </c>
      <c r="E834" t="s">
        <v>5101</v>
      </c>
      <c r="F834" s="1">
        <v>12</v>
      </c>
      <c r="G834"/>
      <c r="H834" s="11">
        <v>4</v>
      </c>
      <c r="I834" s="11" t="s">
        <v>5149</v>
      </c>
      <c r="J834" s="12">
        <f t="shared" si="27"/>
        <v>3.8000000000000003</v>
      </c>
      <c r="K834" s="11">
        <v>7.9</v>
      </c>
      <c r="L834" t="s">
        <v>3453</v>
      </c>
      <c r="M834">
        <v>0.1</v>
      </c>
      <c r="N834" t="s">
        <v>451</v>
      </c>
      <c r="O834" t="s">
        <v>2007</v>
      </c>
      <c r="P834" t="s">
        <v>1984</v>
      </c>
      <c r="Q834">
        <v>0</v>
      </c>
      <c r="R834">
        <v>0</v>
      </c>
      <c r="S834">
        <v>0</v>
      </c>
      <c r="T834" t="s">
        <v>1679</v>
      </c>
      <c r="U834" t="s">
        <v>430</v>
      </c>
      <c r="V834" t="s">
        <v>418</v>
      </c>
      <c r="W834" t="s">
        <v>430</v>
      </c>
      <c r="X834"/>
      <c r="Y834" t="s">
        <v>418</v>
      </c>
      <c r="Z834" t="s">
        <v>1985</v>
      </c>
      <c r="AA834"/>
      <c r="AB834"/>
      <c r="AC834" t="s">
        <v>3589</v>
      </c>
      <c r="AD834" t="s">
        <v>1986</v>
      </c>
      <c r="AE834" t="s">
        <v>2030</v>
      </c>
      <c r="AF834" t="s">
        <v>2009</v>
      </c>
      <c r="AG834" t="s">
        <v>419</v>
      </c>
      <c r="AH834" t="s">
        <v>3225</v>
      </c>
      <c r="AI834"/>
      <c r="AJ834"/>
      <c r="AK834"/>
      <c r="AL834"/>
      <c r="AM834"/>
    </row>
    <row r="835" spans="1:39" x14ac:dyDescent="0.25">
      <c r="A835" t="s">
        <v>2017</v>
      </c>
      <c r="B835"/>
      <c r="C835" t="s">
        <v>2018</v>
      </c>
      <c r="D835" t="s">
        <v>3588</v>
      </c>
      <c r="E835" t="s">
        <v>5101</v>
      </c>
      <c r="F835" s="1">
        <v>13</v>
      </c>
      <c r="G835"/>
      <c r="H835" s="11">
        <v>3</v>
      </c>
      <c r="I835" s="11" t="s">
        <v>5149</v>
      </c>
      <c r="J835" s="12">
        <f t="shared" si="27"/>
        <v>2.85</v>
      </c>
      <c r="K835" s="11">
        <v>5.9</v>
      </c>
      <c r="L835" t="s">
        <v>3456</v>
      </c>
      <c r="M835">
        <v>0.1</v>
      </c>
      <c r="N835" t="s">
        <v>422</v>
      </c>
      <c r="O835" t="s">
        <v>2019</v>
      </c>
      <c r="P835" t="s">
        <v>1984</v>
      </c>
      <c r="Q835">
        <v>0</v>
      </c>
      <c r="R835">
        <v>0</v>
      </c>
      <c r="S835">
        <v>0</v>
      </c>
      <c r="T835" t="s">
        <v>1679</v>
      </c>
      <c r="U835" t="s">
        <v>430</v>
      </c>
      <c r="V835" t="s">
        <v>418</v>
      </c>
      <c r="W835" t="s">
        <v>430</v>
      </c>
      <c r="X835"/>
      <c r="Y835" t="s">
        <v>418</v>
      </c>
      <c r="Z835" t="s">
        <v>1985</v>
      </c>
      <c r="AA835"/>
      <c r="AB835"/>
      <c r="AC835" t="s">
        <v>3589</v>
      </c>
      <c r="AD835" t="s">
        <v>1986</v>
      </c>
      <c r="AE835" t="s">
        <v>2020</v>
      </c>
      <c r="AF835" t="s">
        <v>2009</v>
      </c>
      <c r="AG835" t="s">
        <v>419</v>
      </c>
      <c r="AH835" t="s">
        <v>3225</v>
      </c>
      <c r="AI835"/>
      <c r="AJ835"/>
      <c r="AK835"/>
      <c r="AL835"/>
      <c r="AM835"/>
    </row>
    <row r="836" spans="1:39" x14ac:dyDescent="0.25">
      <c r="A836" t="s">
        <v>2062</v>
      </c>
      <c r="B836"/>
      <c r="C836"/>
      <c r="D836" t="s">
        <v>3588</v>
      </c>
      <c r="E836" t="s">
        <v>5101</v>
      </c>
      <c r="F836" s="1">
        <v>14</v>
      </c>
      <c r="G836"/>
      <c r="H836" s="11">
        <v>1</v>
      </c>
      <c r="I836" s="11" t="s">
        <v>5149</v>
      </c>
      <c r="J836" s="12">
        <f t="shared" si="27"/>
        <v>0.95000000000000007</v>
      </c>
      <c r="K836" s="11">
        <v>2</v>
      </c>
      <c r="L836" t="s">
        <v>3459</v>
      </c>
      <c r="M836">
        <v>0.01</v>
      </c>
      <c r="N836" t="s">
        <v>2033</v>
      </c>
      <c r="O836" t="s">
        <v>1679</v>
      </c>
      <c r="P836" t="s">
        <v>2063</v>
      </c>
      <c r="Q836">
        <v>0</v>
      </c>
      <c r="R836">
        <v>0</v>
      </c>
      <c r="S836">
        <v>0</v>
      </c>
      <c r="T836" t="s">
        <v>2064</v>
      </c>
      <c r="U836" t="s">
        <v>430</v>
      </c>
      <c r="V836" t="s">
        <v>418</v>
      </c>
      <c r="W836" t="s">
        <v>430</v>
      </c>
      <c r="X836"/>
      <c r="Y836" t="s">
        <v>418</v>
      </c>
      <c r="Z836" t="s">
        <v>1985</v>
      </c>
      <c r="AA836"/>
      <c r="AB836"/>
      <c r="AC836" t="s">
        <v>3589</v>
      </c>
      <c r="AD836" t="s">
        <v>1986</v>
      </c>
      <c r="AE836" t="s">
        <v>2065</v>
      </c>
      <c r="AF836" t="s">
        <v>2000</v>
      </c>
      <c r="AG836" t="s">
        <v>436</v>
      </c>
      <c r="AH836" t="s">
        <v>3225</v>
      </c>
      <c r="AI836"/>
      <c r="AJ836"/>
      <c r="AK836"/>
      <c r="AL836"/>
      <c r="AM836"/>
    </row>
    <row r="837" spans="1:39" x14ac:dyDescent="0.25">
      <c r="A837" t="s">
        <v>2066</v>
      </c>
      <c r="B837"/>
      <c r="C837" t="s">
        <v>2067</v>
      </c>
      <c r="D837" t="s">
        <v>3588</v>
      </c>
      <c r="E837" t="s">
        <v>5101</v>
      </c>
      <c r="F837" s="1">
        <v>15</v>
      </c>
      <c r="G837"/>
      <c r="H837" s="11">
        <v>1</v>
      </c>
      <c r="I837" s="11" t="s">
        <v>5149</v>
      </c>
      <c r="J837" s="12">
        <f t="shared" si="27"/>
        <v>0.95000000000000007</v>
      </c>
      <c r="K837" s="11">
        <v>2</v>
      </c>
      <c r="L837" t="s">
        <v>3459</v>
      </c>
      <c r="M837">
        <v>0.01</v>
      </c>
      <c r="N837" t="s">
        <v>2033</v>
      </c>
      <c r="O837" t="s">
        <v>1679</v>
      </c>
      <c r="P837" t="s">
        <v>2063</v>
      </c>
      <c r="Q837">
        <v>0</v>
      </c>
      <c r="R837">
        <v>0</v>
      </c>
      <c r="S837">
        <v>0</v>
      </c>
      <c r="T837" t="s">
        <v>2068</v>
      </c>
      <c r="U837" t="s">
        <v>430</v>
      </c>
      <c r="V837" t="s">
        <v>418</v>
      </c>
      <c r="W837" t="s">
        <v>430</v>
      </c>
      <c r="X837"/>
      <c r="Y837" t="s">
        <v>418</v>
      </c>
      <c r="Z837" t="s">
        <v>1985</v>
      </c>
      <c r="AA837"/>
      <c r="AB837"/>
      <c r="AC837" t="s">
        <v>3589</v>
      </c>
      <c r="AD837" t="s">
        <v>1986</v>
      </c>
      <c r="AE837" t="s">
        <v>2069</v>
      </c>
      <c r="AF837" t="s">
        <v>2000</v>
      </c>
      <c r="AG837" t="s">
        <v>436</v>
      </c>
      <c r="AH837" t="s">
        <v>3225</v>
      </c>
      <c r="AI837"/>
      <c r="AJ837"/>
      <c r="AK837"/>
      <c r="AL837"/>
      <c r="AM837"/>
    </row>
    <row r="838" spans="1:39" x14ac:dyDescent="0.25">
      <c r="A838" t="s">
        <v>2070</v>
      </c>
      <c r="B838"/>
      <c r="C838" t="s">
        <v>2071</v>
      </c>
      <c r="D838" t="s">
        <v>3588</v>
      </c>
      <c r="E838" t="s">
        <v>5101</v>
      </c>
      <c r="F838" s="1">
        <v>16</v>
      </c>
      <c r="G838"/>
      <c r="H838" s="11">
        <v>1</v>
      </c>
      <c r="I838" s="11" t="s">
        <v>5149</v>
      </c>
      <c r="J838" s="12">
        <f t="shared" si="27"/>
        <v>0.95000000000000007</v>
      </c>
      <c r="K838" s="11">
        <v>2</v>
      </c>
      <c r="L838" t="s">
        <v>3459</v>
      </c>
      <c r="M838">
        <v>0.01</v>
      </c>
      <c r="N838" t="s">
        <v>2033</v>
      </c>
      <c r="O838" t="s">
        <v>1679</v>
      </c>
      <c r="P838" t="s">
        <v>2063</v>
      </c>
      <c r="Q838">
        <v>0</v>
      </c>
      <c r="R838">
        <v>0</v>
      </c>
      <c r="S838">
        <v>0</v>
      </c>
      <c r="T838" t="s">
        <v>2072</v>
      </c>
      <c r="U838" t="s">
        <v>430</v>
      </c>
      <c r="V838" t="s">
        <v>418</v>
      </c>
      <c r="W838" t="s">
        <v>430</v>
      </c>
      <c r="X838"/>
      <c r="Y838" t="s">
        <v>418</v>
      </c>
      <c r="Z838" t="s">
        <v>1985</v>
      </c>
      <c r="AA838"/>
      <c r="AB838"/>
      <c r="AC838" t="s">
        <v>3589</v>
      </c>
      <c r="AD838" t="s">
        <v>1986</v>
      </c>
      <c r="AE838" t="s">
        <v>2073</v>
      </c>
      <c r="AF838" t="s">
        <v>2000</v>
      </c>
      <c r="AG838" t="s">
        <v>436</v>
      </c>
      <c r="AH838" t="s">
        <v>3225</v>
      </c>
      <c r="AI838"/>
      <c r="AJ838"/>
      <c r="AK838"/>
      <c r="AL838"/>
      <c r="AM838"/>
    </row>
    <row r="839" spans="1:39" x14ac:dyDescent="0.25">
      <c r="A839" t="s">
        <v>2074</v>
      </c>
      <c r="B839"/>
      <c r="C839" t="s">
        <v>2075</v>
      </c>
      <c r="D839" t="s">
        <v>3588</v>
      </c>
      <c r="E839" t="s">
        <v>5101</v>
      </c>
      <c r="F839" s="1">
        <v>17</v>
      </c>
      <c r="G839"/>
      <c r="H839" s="11">
        <v>1</v>
      </c>
      <c r="I839" s="11" t="s">
        <v>5149</v>
      </c>
      <c r="J839" s="12">
        <f t="shared" si="27"/>
        <v>0.95000000000000007</v>
      </c>
      <c r="K839" s="11">
        <v>2</v>
      </c>
      <c r="L839" t="s">
        <v>3459</v>
      </c>
      <c r="M839">
        <v>0.01</v>
      </c>
      <c r="N839" t="s">
        <v>2033</v>
      </c>
      <c r="O839" t="s">
        <v>1679</v>
      </c>
      <c r="P839" t="s">
        <v>2063</v>
      </c>
      <c r="Q839">
        <v>0</v>
      </c>
      <c r="R839">
        <v>0</v>
      </c>
      <c r="S839">
        <v>0</v>
      </c>
      <c r="T839" t="s">
        <v>2064</v>
      </c>
      <c r="U839" t="s">
        <v>430</v>
      </c>
      <c r="V839" t="s">
        <v>418</v>
      </c>
      <c r="W839" t="s">
        <v>430</v>
      </c>
      <c r="X839"/>
      <c r="Y839" t="s">
        <v>418</v>
      </c>
      <c r="Z839" t="s">
        <v>1985</v>
      </c>
      <c r="AA839"/>
      <c r="AB839"/>
      <c r="AC839" t="s">
        <v>3589</v>
      </c>
      <c r="AD839" t="s">
        <v>1986</v>
      </c>
      <c r="AE839" t="s">
        <v>2076</v>
      </c>
      <c r="AF839" t="s">
        <v>2000</v>
      </c>
      <c r="AG839" t="s">
        <v>436</v>
      </c>
      <c r="AH839" t="s">
        <v>3225</v>
      </c>
      <c r="AI839"/>
      <c r="AJ839"/>
      <c r="AK839"/>
      <c r="AL839"/>
      <c r="AM839"/>
    </row>
    <row r="840" spans="1:39" x14ac:dyDescent="0.25">
      <c r="A840" t="s">
        <v>2077</v>
      </c>
      <c r="B840"/>
      <c r="C840" t="s">
        <v>2078</v>
      </c>
      <c r="D840" t="s">
        <v>3588</v>
      </c>
      <c r="E840" t="s">
        <v>5101</v>
      </c>
      <c r="F840" s="1">
        <v>18</v>
      </c>
      <c r="G840"/>
      <c r="H840" s="11">
        <v>1</v>
      </c>
      <c r="I840" s="11" t="s">
        <v>5149</v>
      </c>
      <c r="J840" s="12">
        <f t="shared" si="27"/>
        <v>0.95000000000000007</v>
      </c>
      <c r="K840" s="11">
        <v>2</v>
      </c>
      <c r="L840" t="s">
        <v>3459</v>
      </c>
      <c r="M840">
        <v>0.01</v>
      </c>
      <c r="N840" t="s">
        <v>2033</v>
      </c>
      <c r="O840" t="s">
        <v>1679</v>
      </c>
      <c r="P840" t="s">
        <v>2063</v>
      </c>
      <c r="Q840">
        <v>0</v>
      </c>
      <c r="R840">
        <v>0</v>
      </c>
      <c r="S840">
        <v>0</v>
      </c>
      <c r="T840" t="s">
        <v>2079</v>
      </c>
      <c r="U840" t="s">
        <v>430</v>
      </c>
      <c r="V840" t="s">
        <v>418</v>
      </c>
      <c r="W840" t="s">
        <v>430</v>
      </c>
      <c r="X840"/>
      <c r="Y840" t="s">
        <v>418</v>
      </c>
      <c r="Z840" t="s">
        <v>1985</v>
      </c>
      <c r="AA840"/>
      <c r="AB840"/>
      <c r="AC840" t="s">
        <v>3589</v>
      </c>
      <c r="AD840" t="s">
        <v>1986</v>
      </c>
      <c r="AE840" t="s">
        <v>2080</v>
      </c>
      <c r="AF840" t="s">
        <v>2000</v>
      </c>
      <c r="AG840" t="s">
        <v>436</v>
      </c>
      <c r="AH840" t="s">
        <v>3225</v>
      </c>
      <c r="AI840"/>
      <c r="AJ840"/>
      <c r="AK840"/>
      <c r="AL840"/>
      <c r="AM840"/>
    </row>
    <row r="841" spans="1:39" x14ac:dyDescent="0.25">
      <c r="A841" t="s">
        <v>2081</v>
      </c>
      <c r="B841"/>
      <c r="C841"/>
      <c r="D841" t="s">
        <v>3588</v>
      </c>
      <c r="E841" t="s">
        <v>5101</v>
      </c>
      <c r="F841" s="1">
        <v>19</v>
      </c>
      <c r="G841"/>
      <c r="H841" s="11">
        <v>1</v>
      </c>
      <c r="I841" s="11" t="s">
        <v>5149</v>
      </c>
      <c r="J841" s="12">
        <f t="shared" si="27"/>
        <v>0.95000000000000007</v>
      </c>
      <c r="K841" s="11">
        <v>2</v>
      </c>
      <c r="L841" t="s">
        <v>4249</v>
      </c>
      <c r="M841">
        <v>0.01</v>
      </c>
      <c r="N841" t="s">
        <v>2033</v>
      </c>
      <c r="O841" t="s">
        <v>4250</v>
      </c>
      <c r="P841" t="s">
        <v>2063</v>
      </c>
      <c r="Q841">
        <v>0</v>
      </c>
      <c r="R841">
        <v>0</v>
      </c>
      <c r="S841">
        <v>5</v>
      </c>
      <c r="T841" t="s">
        <v>2064</v>
      </c>
      <c r="U841" t="s">
        <v>430</v>
      </c>
      <c r="V841" t="s">
        <v>418</v>
      </c>
      <c r="W841" t="s">
        <v>430</v>
      </c>
      <c r="X841"/>
      <c r="Y841" t="s">
        <v>418</v>
      </c>
      <c r="Z841" t="s">
        <v>1985</v>
      </c>
      <c r="AA841"/>
      <c r="AB841"/>
      <c r="AC841" t="s">
        <v>3589</v>
      </c>
      <c r="AD841" t="s">
        <v>1986</v>
      </c>
      <c r="AE841" t="s">
        <v>2082</v>
      </c>
      <c r="AF841" t="s">
        <v>2000</v>
      </c>
      <c r="AG841" t="s">
        <v>436</v>
      </c>
      <c r="AH841" t="s">
        <v>3225</v>
      </c>
      <c r="AI841"/>
      <c r="AJ841"/>
      <c r="AK841"/>
      <c r="AL841"/>
      <c r="AM841"/>
    </row>
    <row r="842" spans="1:39" x14ac:dyDescent="0.25">
      <c r="A842" t="s">
        <v>2083</v>
      </c>
      <c r="B842"/>
      <c r="C842" t="s">
        <v>2084</v>
      </c>
      <c r="D842" t="s">
        <v>3588</v>
      </c>
      <c r="E842" t="s">
        <v>5101</v>
      </c>
      <c r="F842" s="1">
        <v>20</v>
      </c>
      <c r="G842"/>
      <c r="H842" s="11">
        <v>1.2</v>
      </c>
      <c r="I842" s="11" t="s">
        <v>5149</v>
      </c>
      <c r="J842" s="12">
        <f t="shared" si="27"/>
        <v>1.1400000000000001</v>
      </c>
      <c r="K842" s="11">
        <v>2.2999999999999998</v>
      </c>
      <c r="L842" t="s">
        <v>3464</v>
      </c>
      <c r="M842">
        <v>0.01</v>
      </c>
      <c r="N842" t="s">
        <v>422</v>
      </c>
      <c r="O842" t="s">
        <v>1998</v>
      </c>
      <c r="P842" t="s">
        <v>2063</v>
      </c>
      <c r="Q842">
        <v>0</v>
      </c>
      <c r="R842">
        <v>0</v>
      </c>
      <c r="S842">
        <v>0</v>
      </c>
      <c r="T842" t="s">
        <v>1679</v>
      </c>
      <c r="U842" t="s">
        <v>430</v>
      </c>
      <c r="V842" t="s">
        <v>418</v>
      </c>
      <c r="W842" t="s">
        <v>430</v>
      </c>
      <c r="X842"/>
      <c r="Y842" t="s">
        <v>418</v>
      </c>
      <c r="Z842" t="s">
        <v>1985</v>
      </c>
      <c r="AA842"/>
      <c r="AB842"/>
      <c r="AC842" t="s">
        <v>3589</v>
      </c>
      <c r="AD842" t="s">
        <v>1986</v>
      </c>
      <c r="AE842" t="s">
        <v>2085</v>
      </c>
      <c r="AF842" t="s">
        <v>2009</v>
      </c>
      <c r="AG842" t="s">
        <v>419</v>
      </c>
      <c r="AH842" t="s">
        <v>3225</v>
      </c>
      <c r="AI842"/>
      <c r="AJ842"/>
      <c r="AK842"/>
      <c r="AL842"/>
      <c r="AM842"/>
    </row>
    <row r="843" spans="1:39" x14ac:dyDescent="0.25">
      <c r="A843" t="s">
        <v>2086</v>
      </c>
      <c r="B843"/>
      <c r="C843" t="s">
        <v>2087</v>
      </c>
      <c r="D843" t="s">
        <v>3588</v>
      </c>
      <c r="E843" t="s">
        <v>5101</v>
      </c>
      <c r="F843" s="1">
        <v>21</v>
      </c>
      <c r="G843"/>
      <c r="H843" s="11">
        <v>1.2</v>
      </c>
      <c r="I843" s="11" t="s">
        <v>5149</v>
      </c>
      <c r="J843" s="12">
        <f t="shared" si="27"/>
        <v>1.1400000000000001</v>
      </c>
      <c r="K843" s="11">
        <v>2.2999999999999998</v>
      </c>
      <c r="L843" t="s">
        <v>3465</v>
      </c>
      <c r="M843">
        <v>0.01</v>
      </c>
      <c r="N843" t="s">
        <v>422</v>
      </c>
      <c r="O843" t="s">
        <v>2088</v>
      </c>
      <c r="P843" t="s">
        <v>2063</v>
      </c>
      <c r="Q843">
        <v>0</v>
      </c>
      <c r="R843">
        <v>0</v>
      </c>
      <c r="S843">
        <v>0</v>
      </c>
      <c r="T843" t="s">
        <v>1679</v>
      </c>
      <c r="U843" t="s">
        <v>430</v>
      </c>
      <c r="V843" t="s">
        <v>418</v>
      </c>
      <c r="W843" t="s">
        <v>430</v>
      </c>
      <c r="X843"/>
      <c r="Y843" t="s">
        <v>418</v>
      </c>
      <c r="Z843" t="s">
        <v>1985</v>
      </c>
      <c r="AA843"/>
      <c r="AB843"/>
      <c r="AC843" t="s">
        <v>3589</v>
      </c>
      <c r="AD843" t="s">
        <v>1986</v>
      </c>
      <c r="AE843" t="s">
        <v>2089</v>
      </c>
      <c r="AF843" t="s">
        <v>2009</v>
      </c>
      <c r="AG843" t="s">
        <v>419</v>
      </c>
      <c r="AH843" t="s">
        <v>3225</v>
      </c>
      <c r="AI843"/>
      <c r="AJ843"/>
      <c r="AK843"/>
      <c r="AL843"/>
      <c r="AM843"/>
    </row>
    <row r="844" spans="1:39" x14ac:dyDescent="0.25">
      <c r="A844" t="s">
        <v>2090</v>
      </c>
      <c r="B844"/>
      <c r="C844" t="s">
        <v>2091</v>
      </c>
      <c r="D844" t="s">
        <v>3588</v>
      </c>
      <c r="E844" t="s">
        <v>5101</v>
      </c>
      <c r="F844" s="1">
        <v>22</v>
      </c>
      <c r="G844"/>
      <c r="H844" s="11">
        <v>1.2</v>
      </c>
      <c r="I844" s="11" t="s">
        <v>5149</v>
      </c>
      <c r="J844" s="12">
        <f t="shared" si="27"/>
        <v>1.1400000000000001</v>
      </c>
      <c r="K844" s="11">
        <v>2.2999999999999998</v>
      </c>
      <c r="L844" t="s">
        <v>3466</v>
      </c>
      <c r="M844">
        <v>0.01</v>
      </c>
      <c r="N844" t="s">
        <v>422</v>
      </c>
      <c r="O844" t="s">
        <v>2092</v>
      </c>
      <c r="P844" t="s">
        <v>2063</v>
      </c>
      <c r="Q844">
        <v>0</v>
      </c>
      <c r="R844">
        <v>0</v>
      </c>
      <c r="S844">
        <v>0</v>
      </c>
      <c r="T844" t="s">
        <v>1679</v>
      </c>
      <c r="U844" t="s">
        <v>430</v>
      </c>
      <c r="V844" t="s">
        <v>418</v>
      </c>
      <c r="W844" t="s">
        <v>430</v>
      </c>
      <c r="X844"/>
      <c r="Y844" t="s">
        <v>418</v>
      </c>
      <c r="Z844" t="s">
        <v>1985</v>
      </c>
      <c r="AA844"/>
      <c r="AB844"/>
      <c r="AC844" t="s">
        <v>3589</v>
      </c>
      <c r="AD844" t="s">
        <v>1986</v>
      </c>
      <c r="AE844" t="s">
        <v>2093</v>
      </c>
      <c r="AF844" t="s">
        <v>2009</v>
      </c>
      <c r="AG844" t="s">
        <v>419</v>
      </c>
      <c r="AH844" t="s">
        <v>3225</v>
      </c>
      <c r="AI844"/>
      <c r="AJ844"/>
      <c r="AK844"/>
      <c r="AL844"/>
      <c r="AM844"/>
    </row>
    <row r="845" spans="1:39" x14ac:dyDescent="0.25">
      <c r="A845" t="s">
        <v>2094</v>
      </c>
      <c r="B845"/>
      <c r="C845" t="s">
        <v>2095</v>
      </c>
      <c r="D845" t="s">
        <v>3588</v>
      </c>
      <c r="E845" t="s">
        <v>5101</v>
      </c>
      <c r="F845" s="1">
        <v>23</v>
      </c>
      <c r="G845"/>
      <c r="H845" s="11">
        <v>1.2</v>
      </c>
      <c r="I845" s="11" t="s">
        <v>5149</v>
      </c>
      <c r="J845" s="12">
        <f t="shared" si="27"/>
        <v>1.1400000000000001</v>
      </c>
      <c r="K845" s="11">
        <v>2.2999999999999998</v>
      </c>
      <c r="L845" t="s">
        <v>3467</v>
      </c>
      <c r="M845">
        <v>0.01</v>
      </c>
      <c r="N845" t="s">
        <v>422</v>
      </c>
      <c r="O845" t="s">
        <v>2096</v>
      </c>
      <c r="P845" t="s">
        <v>2063</v>
      </c>
      <c r="Q845">
        <v>0</v>
      </c>
      <c r="R845">
        <v>0</v>
      </c>
      <c r="S845">
        <v>0</v>
      </c>
      <c r="T845" t="s">
        <v>1679</v>
      </c>
      <c r="U845" t="s">
        <v>430</v>
      </c>
      <c r="V845" t="s">
        <v>418</v>
      </c>
      <c r="W845" t="s">
        <v>430</v>
      </c>
      <c r="X845"/>
      <c r="Y845" t="s">
        <v>418</v>
      </c>
      <c r="Z845" t="s">
        <v>1985</v>
      </c>
      <c r="AA845"/>
      <c r="AB845"/>
      <c r="AC845" t="s">
        <v>3589</v>
      </c>
      <c r="AD845" t="s">
        <v>1986</v>
      </c>
      <c r="AE845" t="s">
        <v>2097</v>
      </c>
      <c r="AF845" t="s">
        <v>2009</v>
      </c>
      <c r="AG845" t="s">
        <v>419</v>
      </c>
      <c r="AH845" t="s">
        <v>3225</v>
      </c>
      <c r="AI845"/>
      <c r="AJ845"/>
      <c r="AK845"/>
      <c r="AL845"/>
      <c r="AM845"/>
    </row>
    <row r="846" spans="1:39" x14ac:dyDescent="0.25">
      <c r="A846" t="s">
        <v>2102</v>
      </c>
      <c r="B846"/>
      <c r="C846" t="s">
        <v>2103</v>
      </c>
      <c r="D846" t="s">
        <v>3588</v>
      </c>
      <c r="E846" t="s">
        <v>5101</v>
      </c>
      <c r="F846" s="1">
        <v>24</v>
      </c>
      <c r="G846"/>
      <c r="H846" s="11">
        <v>1.2</v>
      </c>
      <c r="I846" s="11" t="s">
        <v>5149</v>
      </c>
      <c r="J846" s="12">
        <f t="shared" si="27"/>
        <v>1.1400000000000001</v>
      </c>
      <c r="K846" s="11">
        <v>2.2999999999999998</v>
      </c>
      <c r="L846" t="s">
        <v>3469</v>
      </c>
      <c r="M846">
        <v>0.01</v>
      </c>
      <c r="N846" t="s">
        <v>422</v>
      </c>
      <c r="O846" t="s">
        <v>2104</v>
      </c>
      <c r="P846" t="s">
        <v>2063</v>
      </c>
      <c r="Q846">
        <v>0</v>
      </c>
      <c r="R846">
        <v>0</v>
      </c>
      <c r="S846">
        <v>0</v>
      </c>
      <c r="T846" t="s">
        <v>1679</v>
      </c>
      <c r="U846" t="s">
        <v>430</v>
      </c>
      <c r="V846" t="s">
        <v>418</v>
      </c>
      <c r="W846" t="s">
        <v>430</v>
      </c>
      <c r="X846"/>
      <c r="Y846" t="s">
        <v>418</v>
      </c>
      <c r="Z846" t="s">
        <v>1985</v>
      </c>
      <c r="AA846"/>
      <c r="AB846"/>
      <c r="AC846" t="s">
        <v>3589</v>
      </c>
      <c r="AD846" t="s">
        <v>1986</v>
      </c>
      <c r="AE846" t="s">
        <v>2105</v>
      </c>
      <c r="AF846" t="s">
        <v>2009</v>
      </c>
      <c r="AG846" t="s">
        <v>419</v>
      </c>
      <c r="AH846" t="s">
        <v>3225</v>
      </c>
      <c r="AI846"/>
      <c r="AJ846"/>
      <c r="AK846"/>
      <c r="AL846"/>
      <c r="AM846"/>
    </row>
    <row r="847" spans="1:39" x14ac:dyDescent="0.25">
      <c r="A847" t="s">
        <v>2098</v>
      </c>
      <c r="B847"/>
      <c r="C847" t="s">
        <v>2099</v>
      </c>
      <c r="D847" t="s">
        <v>3588</v>
      </c>
      <c r="E847" t="s">
        <v>5101</v>
      </c>
      <c r="F847" s="1">
        <v>25</v>
      </c>
      <c r="G847"/>
      <c r="H847" s="11">
        <v>1.2</v>
      </c>
      <c r="I847" s="11" t="s">
        <v>5149</v>
      </c>
      <c r="J847" s="12">
        <f t="shared" si="27"/>
        <v>1.1400000000000001</v>
      </c>
      <c r="K847" s="11">
        <v>2.2999999999999998</v>
      </c>
      <c r="L847" t="s">
        <v>3468</v>
      </c>
      <c r="M847">
        <v>0.01</v>
      </c>
      <c r="N847" t="s">
        <v>422</v>
      </c>
      <c r="O847" t="s">
        <v>2100</v>
      </c>
      <c r="P847" t="s">
        <v>2063</v>
      </c>
      <c r="Q847">
        <v>0</v>
      </c>
      <c r="R847">
        <v>0</v>
      </c>
      <c r="S847">
        <v>0</v>
      </c>
      <c r="T847" t="s">
        <v>1679</v>
      </c>
      <c r="U847" t="s">
        <v>430</v>
      </c>
      <c r="V847" t="s">
        <v>418</v>
      </c>
      <c r="W847" t="s">
        <v>430</v>
      </c>
      <c r="X847"/>
      <c r="Y847" t="s">
        <v>418</v>
      </c>
      <c r="Z847" t="s">
        <v>1985</v>
      </c>
      <c r="AA847"/>
      <c r="AB847"/>
      <c r="AC847" t="s">
        <v>3589</v>
      </c>
      <c r="AD847" t="s">
        <v>1986</v>
      </c>
      <c r="AE847" t="s">
        <v>2101</v>
      </c>
      <c r="AF847" t="s">
        <v>2009</v>
      </c>
      <c r="AG847" t="s">
        <v>419</v>
      </c>
      <c r="AH847" t="s">
        <v>3225</v>
      </c>
      <c r="AI847"/>
      <c r="AJ847"/>
      <c r="AK847"/>
      <c r="AL847"/>
      <c r="AM847"/>
    </row>
    <row r="848" spans="1:39" x14ac:dyDescent="0.25">
      <c r="A848" t="s">
        <v>2106</v>
      </c>
      <c r="B848"/>
      <c r="C848" t="s">
        <v>2107</v>
      </c>
      <c r="D848" t="s">
        <v>3588</v>
      </c>
      <c r="E848" t="s">
        <v>5101</v>
      </c>
      <c r="F848" s="1">
        <v>26</v>
      </c>
      <c r="G848"/>
      <c r="H848" s="11">
        <v>1.8</v>
      </c>
      <c r="I848" s="11" t="s">
        <v>5149</v>
      </c>
      <c r="J848" s="12">
        <f t="shared" si="27"/>
        <v>1.7100000000000002</v>
      </c>
      <c r="K848" s="11">
        <v>3.6</v>
      </c>
      <c r="L848" t="s">
        <v>3470</v>
      </c>
      <c r="M848">
        <v>0.01</v>
      </c>
      <c r="N848" t="s">
        <v>422</v>
      </c>
      <c r="O848" t="s">
        <v>2108</v>
      </c>
      <c r="P848" t="s">
        <v>2063</v>
      </c>
      <c r="Q848">
        <v>0</v>
      </c>
      <c r="R848">
        <v>0</v>
      </c>
      <c r="S848">
        <v>0</v>
      </c>
      <c r="T848" t="s">
        <v>1679</v>
      </c>
      <c r="U848" t="s">
        <v>430</v>
      </c>
      <c r="V848" t="s">
        <v>418</v>
      </c>
      <c r="W848" t="s">
        <v>430</v>
      </c>
      <c r="X848"/>
      <c r="Y848" t="s">
        <v>418</v>
      </c>
      <c r="Z848" t="s">
        <v>1985</v>
      </c>
      <c r="AA848"/>
      <c r="AB848"/>
      <c r="AC848" t="s">
        <v>3589</v>
      </c>
      <c r="AD848" t="s">
        <v>1986</v>
      </c>
      <c r="AE848" t="s">
        <v>2109</v>
      </c>
      <c r="AF848" t="s">
        <v>2009</v>
      </c>
      <c r="AG848" t="s">
        <v>419</v>
      </c>
      <c r="AH848" t="s">
        <v>3225</v>
      </c>
      <c r="AI848"/>
      <c r="AJ848"/>
      <c r="AK848"/>
      <c r="AL848"/>
      <c r="AM848"/>
    </row>
    <row r="849" spans="1:39" x14ac:dyDescent="0.25">
      <c r="A849" t="s">
        <v>2110</v>
      </c>
      <c r="B849"/>
      <c r="C849" t="s">
        <v>2111</v>
      </c>
      <c r="D849" t="s">
        <v>3588</v>
      </c>
      <c r="E849" t="s">
        <v>5101</v>
      </c>
      <c r="F849" s="1">
        <v>27</v>
      </c>
      <c r="G849"/>
      <c r="H849" s="11">
        <v>1.8</v>
      </c>
      <c r="I849" s="11" t="s">
        <v>5149</v>
      </c>
      <c r="J849" s="12">
        <f t="shared" si="27"/>
        <v>1.7100000000000002</v>
      </c>
      <c r="K849" s="11">
        <v>3.6</v>
      </c>
      <c r="L849" t="s">
        <v>3471</v>
      </c>
      <c r="M849">
        <v>0.01</v>
      </c>
      <c r="N849" t="s">
        <v>422</v>
      </c>
      <c r="O849" t="s">
        <v>2112</v>
      </c>
      <c r="P849" t="s">
        <v>2063</v>
      </c>
      <c r="Q849">
        <v>0</v>
      </c>
      <c r="R849">
        <v>0</v>
      </c>
      <c r="S849">
        <v>0</v>
      </c>
      <c r="T849" t="s">
        <v>1679</v>
      </c>
      <c r="U849" t="s">
        <v>430</v>
      </c>
      <c r="V849" t="s">
        <v>418</v>
      </c>
      <c r="W849" t="s">
        <v>430</v>
      </c>
      <c r="X849"/>
      <c r="Y849" t="s">
        <v>418</v>
      </c>
      <c r="Z849" t="s">
        <v>1985</v>
      </c>
      <c r="AA849"/>
      <c r="AB849"/>
      <c r="AC849" t="s">
        <v>3589</v>
      </c>
      <c r="AD849" t="s">
        <v>1986</v>
      </c>
      <c r="AE849" t="s">
        <v>2113</v>
      </c>
      <c r="AF849" t="s">
        <v>2009</v>
      </c>
      <c r="AG849" t="s">
        <v>419</v>
      </c>
      <c r="AH849" t="s">
        <v>3225</v>
      </c>
      <c r="AI849"/>
      <c r="AJ849"/>
      <c r="AK849"/>
      <c r="AL849"/>
      <c r="AM849"/>
    </row>
    <row r="850" spans="1:39" x14ac:dyDescent="0.25">
      <c r="A850" t="s">
        <v>2114</v>
      </c>
      <c r="B850"/>
      <c r="C850" t="s">
        <v>2115</v>
      </c>
      <c r="D850" t="s">
        <v>3588</v>
      </c>
      <c r="E850" t="s">
        <v>5101</v>
      </c>
      <c r="F850" s="1">
        <v>28</v>
      </c>
      <c r="G850"/>
      <c r="H850" s="11">
        <v>2</v>
      </c>
      <c r="I850" s="11" t="s">
        <v>5149</v>
      </c>
      <c r="J850" s="12">
        <f t="shared" si="27"/>
        <v>1.9000000000000001</v>
      </c>
      <c r="K850" s="11">
        <v>4</v>
      </c>
      <c r="L850" t="s">
        <v>3472</v>
      </c>
      <c r="M850">
        <v>0.01</v>
      </c>
      <c r="N850" t="s">
        <v>422</v>
      </c>
      <c r="O850" t="s">
        <v>2116</v>
      </c>
      <c r="P850" t="s">
        <v>2063</v>
      </c>
      <c r="Q850">
        <v>0</v>
      </c>
      <c r="R850">
        <v>0</v>
      </c>
      <c r="S850">
        <v>0</v>
      </c>
      <c r="T850" t="s">
        <v>1679</v>
      </c>
      <c r="U850" t="s">
        <v>430</v>
      </c>
      <c r="V850" t="s">
        <v>418</v>
      </c>
      <c r="W850" t="s">
        <v>430</v>
      </c>
      <c r="X850"/>
      <c r="Y850" t="s">
        <v>418</v>
      </c>
      <c r="Z850" t="s">
        <v>1985</v>
      </c>
      <c r="AA850"/>
      <c r="AB850"/>
      <c r="AC850" t="s">
        <v>3589</v>
      </c>
      <c r="AD850" t="s">
        <v>1986</v>
      </c>
      <c r="AE850" t="s">
        <v>2117</v>
      </c>
      <c r="AF850" t="s">
        <v>2009</v>
      </c>
      <c r="AG850" t="s">
        <v>419</v>
      </c>
      <c r="AH850" t="s">
        <v>3225</v>
      </c>
      <c r="AI850"/>
      <c r="AJ850"/>
      <c r="AK850"/>
      <c r="AL850"/>
      <c r="AM850"/>
    </row>
    <row r="851" spans="1:39" x14ac:dyDescent="0.25">
      <c r="A851" t="s">
        <v>2118</v>
      </c>
      <c r="B851"/>
      <c r="C851" t="s">
        <v>2119</v>
      </c>
      <c r="D851" t="s">
        <v>3588</v>
      </c>
      <c r="E851" t="s">
        <v>5101</v>
      </c>
      <c r="F851" s="1">
        <v>29</v>
      </c>
      <c r="G851"/>
      <c r="H851" s="11">
        <v>2</v>
      </c>
      <c r="I851" s="11" t="s">
        <v>5149</v>
      </c>
      <c r="J851" s="12">
        <f t="shared" si="27"/>
        <v>1.9000000000000001</v>
      </c>
      <c r="K851" s="11">
        <v>4</v>
      </c>
      <c r="L851" t="s">
        <v>3473</v>
      </c>
      <c r="M851">
        <v>0.01</v>
      </c>
      <c r="N851" t="s">
        <v>422</v>
      </c>
      <c r="O851" t="s">
        <v>2120</v>
      </c>
      <c r="P851" t="s">
        <v>2063</v>
      </c>
      <c r="Q851">
        <v>0</v>
      </c>
      <c r="R851">
        <v>0</v>
      </c>
      <c r="S851">
        <v>0</v>
      </c>
      <c r="T851" t="s">
        <v>1679</v>
      </c>
      <c r="U851" t="s">
        <v>430</v>
      </c>
      <c r="V851" t="s">
        <v>418</v>
      </c>
      <c r="W851" t="s">
        <v>430</v>
      </c>
      <c r="X851"/>
      <c r="Y851" t="s">
        <v>418</v>
      </c>
      <c r="Z851" t="s">
        <v>1985</v>
      </c>
      <c r="AA851"/>
      <c r="AB851"/>
      <c r="AC851" t="s">
        <v>3589</v>
      </c>
      <c r="AD851" t="s">
        <v>1986</v>
      </c>
      <c r="AE851" t="s">
        <v>2121</v>
      </c>
      <c r="AF851" t="s">
        <v>2009</v>
      </c>
      <c r="AG851" t="s">
        <v>419</v>
      </c>
      <c r="AH851" t="s">
        <v>3225</v>
      </c>
      <c r="AI851"/>
      <c r="AJ851"/>
      <c r="AK851"/>
      <c r="AL851"/>
      <c r="AM851"/>
    </row>
    <row r="852" spans="1:39" x14ac:dyDescent="0.25">
      <c r="A852" t="s">
        <v>2122</v>
      </c>
      <c r="B852"/>
      <c r="C852"/>
      <c r="D852" t="s">
        <v>3588</v>
      </c>
      <c r="E852" t="s">
        <v>5101</v>
      </c>
      <c r="F852" s="1">
        <v>30</v>
      </c>
      <c r="G852"/>
      <c r="H852" s="11">
        <v>2</v>
      </c>
      <c r="I852" s="11" t="s">
        <v>5149</v>
      </c>
      <c r="J852" s="12">
        <f t="shared" si="27"/>
        <v>1.9000000000000001</v>
      </c>
      <c r="K852" s="11">
        <v>4</v>
      </c>
      <c r="L852" t="s">
        <v>3474</v>
      </c>
      <c r="M852">
        <v>0.01</v>
      </c>
      <c r="N852" t="s">
        <v>422</v>
      </c>
      <c r="O852" t="s">
        <v>2123</v>
      </c>
      <c r="P852" t="s">
        <v>2063</v>
      </c>
      <c r="Q852">
        <v>0</v>
      </c>
      <c r="R852">
        <v>0</v>
      </c>
      <c r="S852">
        <v>0</v>
      </c>
      <c r="T852" t="s">
        <v>1679</v>
      </c>
      <c r="U852" t="s">
        <v>430</v>
      </c>
      <c r="V852" t="s">
        <v>418</v>
      </c>
      <c r="W852" t="s">
        <v>430</v>
      </c>
      <c r="X852"/>
      <c r="Y852" t="s">
        <v>418</v>
      </c>
      <c r="Z852" t="s">
        <v>1985</v>
      </c>
      <c r="AA852"/>
      <c r="AB852"/>
      <c r="AC852" t="s">
        <v>3589</v>
      </c>
      <c r="AD852" t="s">
        <v>1986</v>
      </c>
      <c r="AE852" t="s">
        <v>2124</v>
      </c>
      <c r="AF852" t="s">
        <v>2009</v>
      </c>
      <c r="AG852" t="s">
        <v>419</v>
      </c>
      <c r="AH852" t="s">
        <v>3225</v>
      </c>
      <c r="AI852"/>
      <c r="AJ852"/>
      <c r="AK852"/>
      <c r="AL852"/>
      <c r="AM852"/>
    </row>
    <row r="853" spans="1:39" x14ac:dyDescent="0.25">
      <c r="A853" t="s">
        <v>2044</v>
      </c>
      <c r="B853"/>
      <c r="C853" t="s">
        <v>2045</v>
      </c>
      <c r="D853" t="s">
        <v>3588</v>
      </c>
      <c r="E853" t="s">
        <v>5101</v>
      </c>
      <c r="F853" s="1">
        <v>31</v>
      </c>
      <c r="G853"/>
      <c r="H853" s="11">
        <v>2.7</v>
      </c>
      <c r="I853" s="11" t="s">
        <v>5149</v>
      </c>
      <c r="J853" s="12">
        <f t="shared" si="27"/>
        <v>2.5650000000000004</v>
      </c>
      <c r="K853" s="11">
        <v>5.4</v>
      </c>
      <c r="L853" t="s">
        <v>3460</v>
      </c>
      <c r="M853">
        <v>0.5</v>
      </c>
      <c r="N853" t="s">
        <v>2046</v>
      </c>
      <c r="O853" t="s">
        <v>2047</v>
      </c>
      <c r="P853" t="s">
        <v>3591</v>
      </c>
      <c r="Q853">
        <v>0</v>
      </c>
      <c r="R853">
        <v>0</v>
      </c>
      <c r="S853">
        <v>0</v>
      </c>
      <c r="T853" t="s">
        <v>1679</v>
      </c>
      <c r="U853" t="s">
        <v>430</v>
      </c>
      <c r="V853" t="s">
        <v>418</v>
      </c>
      <c r="W853" t="s">
        <v>430</v>
      </c>
      <c r="X853"/>
      <c r="Y853" t="s">
        <v>418</v>
      </c>
      <c r="Z853" t="s">
        <v>1985</v>
      </c>
      <c r="AA853"/>
      <c r="AB853"/>
      <c r="AC853" t="s">
        <v>3589</v>
      </c>
      <c r="AD853" t="s">
        <v>1986</v>
      </c>
      <c r="AE853" t="s">
        <v>2048</v>
      </c>
      <c r="AF853" t="s">
        <v>2049</v>
      </c>
      <c r="AG853" t="s">
        <v>451</v>
      </c>
      <c r="AH853" t="s">
        <v>3225</v>
      </c>
      <c r="AI853"/>
      <c r="AJ853"/>
      <c r="AK853"/>
      <c r="AL853"/>
      <c r="AM853"/>
    </row>
    <row r="854" spans="1:39" x14ac:dyDescent="0.25">
      <c r="A854" t="s">
        <v>2050</v>
      </c>
      <c r="B854"/>
      <c r="C854" t="s">
        <v>2051</v>
      </c>
      <c r="D854" t="s">
        <v>3588</v>
      </c>
      <c r="E854" t="s">
        <v>5101</v>
      </c>
      <c r="F854" s="1">
        <v>32</v>
      </c>
      <c r="G854"/>
      <c r="H854" s="11">
        <v>2.7</v>
      </c>
      <c r="I854" s="11" t="s">
        <v>5149</v>
      </c>
      <c r="J854" s="12">
        <f t="shared" si="27"/>
        <v>2.5650000000000004</v>
      </c>
      <c r="K854" s="11">
        <v>5.4</v>
      </c>
      <c r="L854" t="s">
        <v>3461</v>
      </c>
      <c r="M854">
        <v>0.5</v>
      </c>
      <c r="N854" t="s">
        <v>2046</v>
      </c>
      <c r="O854" t="s">
        <v>2052</v>
      </c>
      <c r="P854" t="s">
        <v>3591</v>
      </c>
      <c r="Q854">
        <v>0</v>
      </c>
      <c r="R854">
        <v>0</v>
      </c>
      <c r="S854">
        <v>0</v>
      </c>
      <c r="T854" t="s">
        <v>1679</v>
      </c>
      <c r="U854" t="s">
        <v>430</v>
      </c>
      <c r="V854" t="s">
        <v>418</v>
      </c>
      <c r="W854" t="s">
        <v>430</v>
      </c>
      <c r="X854"/>
      <c r="Y854" t="s">
        <v>418</v>
      </c>
      <c r="Z854" t="s">
        <v>1985</v>
      </c>
      <c r="AA854"/>
      <c r="AB854"/>
      <c r="AC854" t="s">
        <v>3589</v>
      </c>
      <c r="AD854" t="s">
        <v>1986</v>
      </c>
      <c r="AE854" t="s">
        <v>2053</v>
      </c>
      <c r="AF854" t="s">
        <v>2049</v>
      </c>
      <c r="AG854" t="s">
        <v>451</v>
      </c>
      <c r="AH854" t="s">
        <v>3225</v>
      </c>
      <c r="AI854"/>
      <c r="AJ854"/>
      <c r="AK854"/>
      <c r="AL854"/>
      <c r="AM854"/>
    </row>
    <row r="855" spans="1:39" x14ac:dyDescent="0.25">
      <c r="A855" t="s">
        <v>2054</v>
      </c>
      <c r="B855"/>
      <c r="C855" t="s">
        <v>2055</v>
      </c>
      <c r="D855" t="s">
        <v>3588</v>
      </c>
      <c r="E855" t="s">
        <v>5101</v>
      </c>
      <c r="F855" s="1">
        <v>33</v>
      </c>
      <c r="G855"/>
      <c r="H855" s="11">
        <v>2.7</v>
      </c>
      <c r="I855" s="11" t="s">
        <v>5149</v>
      </c>
      <c r="J855" s="12">
        <f t="shared" si="27"/>
        <v>2.5650000000000004</v>
      </c>
      <c r="K855" s="11">
        <v>5.4</v>
      </c>
      <c r="L855" t="s">
        <v>3462</v>
      </c>
      <c r="M855">
        <v>0.5</v>
      </c>
      <c r="N855" t="s">
        <v>2046</v>
      </c>
      <c r="O855" t="s">
        <v>2056</v>
      </c>
      <c r="P855" t="s">
        <v>3591</v>
      </c>
      <c r="Q855">
        <v>0</v>
      </c>
      <c r="R855">
        <v>0</v>
      </c>
      <c r="S855">
        <v>0</v>
      </c>
      <c r="T855" t="s">
        <v>1679</v>
      </c>
      <c r="U855" t="s">
        <v>430</v>
      </c>
      <c r="V855" t="s">
        <v>418</v>
      </c>
      <c r="W855" t="s">
        <v>430</v>
      </c>
      <c r="X855"/>
      <c r="Y855" t="s">
        <v>418</v>
      </c>
      <c r="Z855" t="s">
        <v>1985</v>
      </c>
      <c r="AA855"/>
      <c r="AB855"/>
      <c r="AC855" t="s">
        <v>3589</v>
      </c>
      <c r="AD855" t="s">
        <v>1986</v>
      </c>
      <c r="AE855" t="s">
        <v>2057</v>
      </c>
      <c r="AF855" t="s">
        <v>2049</v>
      </c>
      <c r="AG855" t="s">
        <v>451</v>
      </c>
      <c r="AH855" t="s">
        <v>3225</v>
      </c>
      <c r="AI855"/>
      <c r="AJ855"/>
      <c r="AK855"/>
      <c r="AL855"/>
      <c r="AM855"/>
    </row>
    <row r="856" spans="1:39" x14ac:dyDescent="0.25">
      <c r="A856" t="s">
        <v>2058</v>
      </c>
      <c r="B856"/>
      <c r="C856" t="s">
        <v>2059</v>
      </c>
      <c r="D856" t="s">
        <v>3588</v>
      </c>
      <c r="E856" t="s">
        <v>5101</v>
      </c>
      <c r="F856" s="1">
        <v>34</v>
      </c>
      <c r="G856"/>
      <c r="H856" s="11">
        <v>2.7</v>
      </c>
      <c r="I856" s="11" t="s">
        <v>5149</v>
      </c>
      <c r="J856" s="12">
        <f t="shared" si="27"/>
        <v>2.5650000000000004</v>
      </c>
      <c r="K856" s="11">
        <v>5.4</v>
      </c>
      <c r="L856" t="s">
        <v>3463</v>
      </c>
      <c r="M856">
        <v>0.5</v>
      </c>
      <c r="N856" t="s">
        <v>2046</v>
      </c>
      <c r="O856" t="s">
        <v>2060</v>
      </c>
      <c r="P856" t="s">
        <v>3591</v>
      </c>
      <c r="Q856">
        <v>0</v>
      </c>
      <c r="R856">
        <v>0</v>
      </c>
      <c r="S856">
        <v>0</v>
      </c>
      <c r="T856" t="s">
        <v>1679</v>
      </c>
      <c r="U856" t="s">
        <v>430</v>
      </c>
      <c r="V856" t="s">
        <v>418</v>
      </c>
      <c r="W856" t="s">
        <v>430</v>
      </c>
      <c r="X856"/>
      <c r="Y856" t="s">
        <v>418</v>
      </c>
      <c r="Z856" t="s">
        <v>1985</v>
      </c>
      <c r="AA856"/>
      <c r="AB856"/>
      <c r="AC856" t="s">
        <v>3589</v>
      </c>
      <c r="AD856" t="s">
        <v>1986</v>
      </c>
      <c r="AE856" t="s">
        <v>2061</v>
      </c>
      <c r="AF856" t="s">
        <v>2049</v>
      </c>
      <c r="AG856" t="s">
        <v>451</v>
      </c>
      <c r="AH856" t="s">
        <v>3225</v>
      </c>
      <c r="AI856"/>
      <c r="AJ856"/>
      <c r="AK856"/>
      <c r="AL856"/>
      <c r="AM856"/>
    </row>
    <row r="857" spans="1:39" x14ac:dyDescent="0.25">
      <c r="A857" t="s">
        <v>1979</v>
      </c>
      <c r="B857"/>
      <c r="C857" t="s">
        <v>1980</v>
      </c>
      <c r="D857" t="s">
        <v>1981</v>
      </c>
      <c r="E857" t="s">
        <v>5100</v>
      </c>
      <c r="F857" s="1">
        <v>1</v>
      </c>
      <c r="G857"/>
      <c r="H857" s="11">
        <v>8.5</v>
      </c>
      <c r="I857" s="11" t="s">
        <v>5149</v>
      </c>
      <c r="J857" s="12">
        <f t="shared" si="27"/>
        <v>8.0750000000000011</v>
      </c>
      <c r="K857" s="11">
        <v>14.4</v>
      </c>
      <c r="L857" t="s">
        <v>3498</v>
      </c>
      <c r="M857">
        <v>0.5</v>
      </c>
      <c r="N857" t="s">
        <v>1982</v>
      </c>
      <c r="O857" t="s">
        <v>1983</v>
      </c>
      <c r="P857" t="s">
        <v>1984</v>
      </c>
      <c r="Q857">
        <v>0</v>
      </c>
      <c r="R857">
        <v>0</v>
      </c>
      <c r="S857">
        <v>0</v>
      </c>
      <c r="T857" t="s">
        <v>1679</v>
      </c>
      <c r="U857" t="s">
        <v>430</v>
      </c>
      <c r="V857" t="s">
        <v>418</v>
      </c>
      <c r="W857" t="s">
        <v>430</v>
      </c>
      <c r="X857"/>
      <c r="Y857" t="s">
        <v>418</v>
      </c>
      <c r="Z857" t="s">
        <v>1985</v>
      </c>
      <c r="AA857"/>
      <c r="AB857"/>
      <c r="AC857" t="s">
        <v>3450</v>
      </c>
      <c r="AD857" t="s">
        <v>1986</v>
      </c>
      <c r="AE857" t="s">
        <v>1987</v>
      </c>
      <c r="AF857" t="s">
        <v>1988</v>
      </c>
      <c r="AG857" t="s">
        <v>494</v>
      </c>
      <c r="AH857" t="s">
        <v>3225</v>
      </c>
      <c r="AI857"/>
      <c r="AJ857"/>
      <c r="AK857"/>
      <c r="AL857"/>
      <c r="AM857"/>
    </row>
    <row r="858" spans="1:39" x14ac:dyDescent="0.25">
      <c r="A858" t="s">
        <v>1989</v>
      </c>
      <c r="B858"/>
      <c r="C858" t="s">
        <v>1990</v>
      </c>
      <c r="D858" t="s">
        <v>1981</v>
      </c>
      <c r="E858" t="s">
        <v>5100</v>
      </c>
      <c r="F858" s="1">
        <v>2</v>
      </c>
      <c r="G858"/>
      <c r="H858" s="11">
        <v>6.3</v>
      </c>
      <c r="I858" s="11" t="s">
        <v>5149</v>
      </c>
      <c r="J858" s="12">
        <f t="shared" si="27"/>
        <v>5.9850000000000003</v>
      </c>
      <c r="K858" s="11">
        <v>12.4</v>
      </c>
      <c r="L858" t="s">
        <v>3499</v>
      </c>
      <c r="M858">
        <v>0.5</v>
      </c>
      <c r="N858" t="s">
        <v>1982</v>
      </c>
      <c r="O858" t="s">
        <v>1991</v>
      </c>
      <c r="P858" t="s">
        <v>1984</v>
      </c>
      <c r="Q858">
        <v>0</v>
      </c>
      <c r="R858">
        <v>0</v>
      </c>
      <c r="S858">
        <v>0</v>
      </c>
      <c r="T858" t="s">
        <v>1679</v>
      </c>
      <c r="U858" t="s">
        <v>430</v>
      </c>
      <c r="V858" t="s">
        <v>418</v>
      </c>
      <c r="W858" t="s">
        <v>430</v>
      </c>
      <c r="X858"/>
      <c r="Y858" t="s">
        <v>418</v>
      </c>
      <c r="Z858" t="s">
        <v>1985</v>
      </c>
      <c r="AA858"/>
      <c r="AB858"/>
      <c r="AC858" t="s">
        <v>3450</v>
      </c>
      <c r="AD858" t="s">
        <v>1986</v>
      </c>
      <c r="AE858" t="s">
        <v>1992</v>
      </c>
      <c r="AF858" t="s">
        <v>1988</v>
      </c>
      <c r="AG858" t="s">
        <v>494</v>
      </c>
      <c r="AH858" t="s">
        <v>3225</v>
      </c>
      <c r="AI858"/>
      <c r="AJ858"/>
      <c r="AK858"/>
      <c r="AL858"/>
      <c r="AM858"/>
    </row>
    <row r="859" spans="1:39" x14ac:dyDescent="0.25">
      <c r="A859" t="s">
        <v>1993</v>
      </c>
      <c r="B859"/>
      <c r="C859" t="s">
        <v>1994</v>
      </c>
      <c r="D859" t="s">
        <v>1981</v>
      </c>
      <c r="E859" t="s">
        <v>5100</v>
      </c>
      <c r="F859" s="1">
        <v>3</v>
      </c>
      <c r="G859"/>
      <c r="H859" s="11">
        <v>14.3</v>
      </c>
      <c r="I859" s="11" t="s">
        <v>5149</v>
      </c>
      <c r="J859" s="12">
        <f t="shared" si="27"/>
        <v>13.585000000000001</v>
      </c>
      <c r="K859" s="11">
        <v>28.3</v>
      </c>
      <c r="L859" t="s">
        <v>3500</v>
      </c>
      <c r="M859">
        <v>0.5</v>
      </c>
      <c r="N859" t="s">
        <v>1982</v>
      </c>
      <c r="O859" t="s">
        <v>1995</v>
      </c>
      <c r="P859" t="s">
        <v>1984</v>
      </c>
      <c r="Q859">
        <v>0</v>
      </c>
      <c r="R859">
        <v>0</v>
      </c>
      <c r="S859">
        <v>0</v>
      </c>
      <c r="T859" t="s">
        <v>1679</v>
      </c>
      <c r="U859" t="s">
        <v>430</v>
      </c>
      <c r="V859" t="s">
        <v>418</v>
      </c>
      <c r="W859" t="s">
        <v>430</v>
      </c>
      <c r="X859"/>
      <c r="Y859" t="s">
        <v>418</v>
      </c>
      <c r="Z859" t="s">
        <v>1985</v>
      </c>
      <c r="AA859"/>
      <c r="AB859"/>
      <c r="AC859" t="s">
        <v>3450</v>
      </c>
      <c r="AD859" t="s">
        <v>1986</v>
      </c>
      <c r="AE859" t="s">
        <v>1987</v>
      </c>
      <c r="AF859" t="s">
        <v>1988</v>
      </c>
      <c r="AG859" t="s">
        <v>494</v>
      </c>
      <c r="AH859" t="s">
        <v>3225</v>
      </c>
      <c r="AI859"/>
      <c r="AJ859"/>
      <c r="AK859"/>
      <c r="AL859"/>
      <c r="AM859"/>
    </row>
    <row r="860" spans="1:39" x14ac:dyDescent="0.25">
      <c r="A860" t="s">
        <v>4733</v>
      </c>
      <c r="B860"/>
      <c r="C860" t="s">
        <v>4734</v>
      </c>
      <c r="D860" t="s">
        <v>1981</v>
      </c>
      <c r="E860" t="s">
        <v>5100</v>
      </c>
      <c r="F860" s="1">
        <v>3</v>
      </c>
      <c r="G860"/>
      <c r="H860" s="11">
        <v>12.5</v>
      </c>
      <c r="I860" s="11" t="s">
        <v>5149</v>
      </c>
      <c r="J860" s="12">
        <f t="shared" si="27"/>
        <v>11.875</v>
      </c>
      <c r="K860" s="11">
        <v>25</v>
      </c>
      <c r="L860" t="s">
        <v>4881</v>
      </c>
      <c r="M860">
        <v>0.5</v>
      </c>
      <c r="N860" t="s">
        <v>1982</v>
      </c>
      <c r="O860" t="s">
        <v>4735</v>
      </c>
      <c r="P860" t="s">
        <v>1984</v>
      </c>
      <c r="Q860">
        <v>0</v>
      </c>
      <c r="R860">
        <v>0</v>
      </c>
      <c r="S860">
        <v>0</v>
      </c>
      <c r="T860" t="s">
        <v>1679</v>
      </c>
      <c r="U860" t="s">
        <v>430</v>
      </c>
      <c r="V860" t="s">
        <v>418</v>
      </c>
      <c r="W860" t="s">
        <v>430</v>
      </c>
      <c r="X860"/>
      <c r="Y860" t="s">
        <v>418</v>
      </c>
      <c r="Z860" t="s">
        <v>1985</v>
      </c>
      <c r="AA860"/>
      <c r="AB860"/>
      <c r="AC860" t="s">
        <v>3450</v>
      </c>
      <c r="AD860" t="s">
        <v>1986</v>
      </c>
      <c r="AE860" t="s">
        <v>1992</v>
      </c>
      <c r="AF860" t="s">
        <v>1988</v>
      </c>
      <c r="AG860" t="s">
        <v>494</v>
      </c>
      <c r="AH860" t="s">
        <v>3225</v>
      </c>
      <c r="AI860"/>
      <c r="AJ860"/>
      <c r="AK860"/>
      <c r="AL860"/>
      <c r="AM860"/>
    </row>
    <row r="861" spans="1:39" x14ac:dyDescent="0.25">
      <c r="A861" t="s">
        <v>2152</v>
      </c>
      <c r="B861"/>
      <c r="C861" t="s">
        <v>2153</v>
      </c>
      <c r="D861" t="s">
        <v>2148</v>
      </c>
      <c r="E861" t="s">
        <v>5100</v>
      </c>
      <c r="F861" s="1">
        <v>6</v>
      </c>
      <c r="G861"/>
      <c r="H861" s="11">
        <v>25</v>
      </c>
      <c r="I861" s="11" t="s">
        <v>5149</v>
      </c>
      <c r="J861" s="12">
        <f t="shared" si="27"/>
        <v>23.75</v>
      </c>
      <c r="K861" s="11">
        <v>49.4</v>
      </c>
      <c r="L861" t="s">
        <v>4345</v>
      </c>
      <c r="M861">
        <v>0.5</v>
      </c>
      <c r="N861" t="s">
        <v>2154</v>
      </c>
      <c r="O861" t="s">
        <v>1983</v>
      </c>
      <c r="P861" t="s">
        <v>1984</v>
      </c>
      <c r="Q861">
        <v>0</v>
      </c>
      <c r="R861">
        <v>0</v>
      </c>
      <c r="S861">
        <v>0</v>
      </c>
      <c r="T861" t="s">
        <v>1679</v>
      </c>
      <c r="U861" t="s">
        <v>430</v>
      </c>
      <c r="V861" t="s">
        <v>418</v>
      </c>
      <c r="W861" t="s">
        <v>430</v>
      </c>
      <c r="X861"/>
      <c r="Y861" t="s">
        <v>418</v>
      </c>
      <c r="Z861" t="s">
        <v>1985</v>
      </c>
      <c r="AA861"/>
      <c r="AB861"/>
      <c r="AC861" t="s">
        <v>3592</v>
      </c>
      <c r="AD861" t="s">
        <v>1986</v>
      </c>
      <c r="AE861" t="s">
        <v>4406</v>
      </c>
      <c r="AF861" t="s">
        <v>4078</v>
      </c>
      <c r="AG861" t="s">
        <v>419</v>
      </c>
      <c r="AH861" t="s">
        <v>3225</v>
      </c>
      <c r="AI861"/>
      <c r="AJ861"/>
      <c r="AK861"/>
      <c r="AL861"/>
      <c r="AM861"/>
    </row>
    <row r="862" spans="1:39" x14ac:dyDescent="0.25">
      <c r="A862" t="s">
        <v>2156</v>
      </c>
      <c r="B862"/>
      <c r="C862" t="s">
        <v>2157</v>
      </c>
      <c r="D862" t="s">
        <v>2148</v>
      </c>
      <c r="E862" t="s">
        <v>5100</v>
      </c>
      <c r="F862" s="1">
        <v>7</v>
      </c>
      <c r="G862"/>
      <c r="H862" s="11">
        <v>21</v>
      </c>
      <c r="I862" s="11" t="s">
        <v>5149</v>
      </c>
      <c r="J862" s="12">
        <f t="shared" si="27"/>
        <v>19.95</v>
      </c>
      <c r="K862" s="11">
        <v>41.6</v>
      </c>
      <c r="L862" t="s">
        <v>4346</v>
      </c>
      <c r="M862">
        <v>0.5</v>
      </c>
      <c r="N862" t="s">
        <v>2154</v>
      </c>
      <c r="O862" t="s">
        <v>1983</v>
      </c>
      <c r="P862" t="s">
        <v>1984</v>
      </c>
      <c r="Q862"/>
      <c r="R862"/>
      <c r="S862"/>
      <c r="T862" t="s">
        <v>1679</v>
      </c>
      <c r="U862" t="s">
        <v>430</v>
      </c>
      <c r="V862" t="s">
        <v>418</v>
      </c>
      <c r="W862"/>
      <c r="X862"/>
      <c r="Y862" t="s">
        <v>418</v>
      </c>
      <c r="Z862" t="s">
        <v>1985</v>
      </c>
      <c r="AA862"/>
      <c r="AB862"/>
      <c r="AC862" t="s">
        <v>3592</v>
      </c>
      <c r="AD862" t="s">
        <v>1986</v>
      </c>
      <c r="AE862" t="s">
        <v>4407</v>
      </c>
      <c r="AF862" t="s">
        <v>4078</v>
      </c>
      <c r="AG862" t="s">
        <v>419</v>
      </c>
      <c r="AH862" t="s">
        <v>3225</v>
      </c>
      <c r="AI862"/>
      <c r="AJ862"/>
      <c r="AK862"/>
      <c r="AL862"/>
      <c r="AM862"/>
    </row>
    <row r="863" spans="1:39" x14ac:dyDescent="0.25">
      <c r="A863" t="s">
        <v>2158</v>
      </c>
      <c r="B863"/>
      <c r="C863" t="s">
        <v>2159</v>
      </c>
      <c r="D863" t="s">
        <v>2148</v>
      </c>
      <c r="E863" t="s">
        <v>5100</v>
      </c>
      <c r="F863" s="1">
        <v>9</v>
      </c>
      <c r="G863"/>
      <c r="H863" s="11">
        <v>25</v>
      </c>
      <c r="I863" s="11" t="s">
        <v>5149</v>
      </c>
      <c r="J863" s="12">
        <f t="shared" si="27"/>
        <v>23.75</v>
      </c>
      <c r="K863" s="11">
        <v>49.4</v>
      </c>
      <c r="L863" t="s">
        <v>4348</v>
      </c>
      <c r="M863">
        <v>0.5</v>
      </c>
      <c r="N863" t="s">
        <v>413</v>
      </c>
      <c r="O863" t="s">
        <v>1983</v>
      </c>
      <c r="P863" t="s">
        <v>1984</v>
      </c>
      <c r="Q863"/>
      <c r="R863"/>
      <c r="S863"/>
      <c r="T863" t="s">
        <v>1679</v>
      </c>
      <c r="U863" t="s">
        <v>430</v>
      </c>
      <c r="V863" t="s">
        <v>418</v>
      </c>
      <c r="W863"/>
      <c r="X863"/>
      <c r="Y863" t="s">
        <v>418</v>
      </c>
      <c r="Z863" t="s">
        <v>1985</v>
      </c>
      <c r="AA863"/>
      <c r="AB863"/>
      <c r="AC863" t="s">
        <v>3592</v>
      </c>
      <c r="AD863" t="s">
        <v>1986</v>
      </c>
      <c r="AE863" t="s">
        <v>4409</v>
      </c>
      <c r="AF863" t="s">
        <v>4077</v>
      </c>
      <c r="AG863" t="s">
        <v>419</v>
      </c>
      <c r="AH863" t="s">
        <v>3225</v>
      </c>
      <c r="AI863"/>
      <c r="AJ863"/>
      <c r="AK863"/>
      <c r="AL863"/>
      <c r="AM863"/>
    </row>
    <row r="864" spans="1:39" x14ac:dyDescent="0.25">
      <c r="A864" t="s">
        <v>2160</v>
      </c>
      <c r="B864"/>
      <c r="C864" t="s">
        <v>2161</v>
      </c>
      <c r="D864" t="s">
        <v>2148</v>
      </c>
      <c r="E864" t="s">
        <v>5100</v>
      </c>
      <c r="F864" s="1">
        <v>10</v>
      </c>
      <c r="G864"/>
      <c r="H864" s="11">
        <v>25</v>
      </c>
      <c r="I864" s="11" t="s">
        <v>5149</v>
      </c>
      <c r="J864" s="12">
        <f t="shared" si="27"/>
        <v>23.75</v>
      </c>
      <c r="K864" s="11">
        <v>49.4</v>
      </c>
      <c r="L864" t="s">
        <v>4347</v>
      </c>
      <c r="M864">
        <v>0.5</v>
      </c>
      <c r="N864" t="s">
        <v>413</v>
      </c>
      <c r="O864" t="s">
        <v>1983</v>
      </c>
      <c r="P864" t="s">
        <v>1984</v>
      </c>
      <c r="Q864"/>
      <c r="R864"/>
      <c r="S864"/>
      <c r="T864" t="s">
        <v>1679</v>
      </c>
      <c r="U864" t="s">
        <v>430</v>
      </c>
      <c r="V864" t="s">
        <v>418</v>
      </c>
      <c r="W864"/>
      <c r="X864"/>
      <c r="Y864" t="s">
        <v>418</v>
      </c>
      <c r="Z864" t="s">
        <v>1985</v>
      </c>
      <c r="AA864"/>
      <c r="AB864"/>
      <c r="AC864" t="s">
        <v>3592</v>
      </c>
      <c r="AD864" t="s">
        <v>1986</v>
      </c>
      <c r="AE864" t="s">
        <v>4410</v>
      </c>
      <c r="AF864" t="s">
        <v>2155</v>
      </c>
      <c r="AG864" t="s">
        <v>419</v>
      </c>
      <c r="AH864" t="s">
        <v>3225</v>
      </c>
      <c r="AI864"/>
      <c r="AJ864"/>
      <c r="AK864"/>
      <c r="AL864"/>
      <c r="AM864"/>
    </row>
    <row r="865" spans="1:39" x14ac:dyDescent="0.25">
      <c r="A865" t="s">
        <v>2162</v>
      </c>
      <c r="B865"/>
      <c r="C865" t="s">
        <v>2163</v>
      </c>
      <c r="D865" t="s">
        <v>2148</v>
      </c>
      <c r="E865" t="s">
        <v>5100</v>
      </c>
      <c r="F865" s="1">
        <v>11</v>
      </c>
      <c r="G865"/>
      <c r="H865" s="11">
        <v>22</v>
      </c>
      <c r="I865" s="11" t="s">
        <v>5149</v>
      </c>
      <c r="J865" s="12">
        <f t="shared" si="27"/>
        <v>20.9</v>
      </c>
      <c r="K865" s="11">
        <v>43.6</v>
      </c>
      <c r="L865" t="s">
        <v>4349</v>
      </c>
      <c r="M865">
        <v>0.5</v>
      </c>
      <c r="N865" t="s">
        <v>413</v>
      </c>
      <c r="O865" t="s">
        <v>1983</v>
      </c>
      <c r="P865" t="s">
        <v>1984</v>
      </c>
      <c r="Q865">
        <v>0</v>
      </c>
      <c r="R865">
        <v>0</v>
      </c>
      <c r="S865">
        <v>0</v>
      </c>
      <c r="T865" t="s">
        <v>1679</v>
      </c>
      <c r="U865" t="s">
        <v>430</v>
      </c>
      <c r="V865" t="s">
        <v>418</v>
      </c>
      <c r="W865" t="s">
        <v>430</v>
      </c>
      <c r="X865"/>
      <c r="Y865" t="s">
        <v>418</v>
      </c>
      <c r="Z865" t="s">
        <v>1985</v>
      </c>
      <c r="AA865"/>
      <c r="AB865"/>
      <c r="AC865" t="s">
        <v>3592</v>
      </c>
      <c r="AD865" t="s">
        <v>1986</v>
      </c>
      <c r="AE865" t="s">
        <v>4411</v>
      </c>
      <c r="AF865" t="s">
        <v>4078</v>
      </c>
      <c r="AG865" t="s">
        <v>419</v>
      </c>
      <c r="AH865" t="s">
        <v>3225</v>
      </c>
      <c r="AI865"/>
      <c r="AJ865"/>
      <c r="AK865"/>
      <c r="AL865"/>
      <c r="AM865"/>
    </row>
    <row r="866" spans="1:39" x14ac:dyDescent="0.25">
      <c r="A866" t="s">
        <v>2164</v>
      </c>
      <c r="B866"/>
      <c r="C866" t="s">
        <v>2165</v>
      </c>
      <c r="D866" t="s">
        <v>2148</v>
      </c>
      <c r="E866" t="s">
        <v>5100</v>
      </c>
      <c r="F866" s="1">
        <v>12</v>
      </c>
      <c r="G866"/>
      <c r="H866" s="11">
        <v>28</v>
      </c>
      <c r="I866" s="11" t="s">
        <v>5149</v>
      </c>
      <c r="J866" s="12">
        <f t="shared" si="27"/>
        <v>26.6</v>
      </c>
      <c r="K866" s="11">
        <v>55.3</v>
      </c>
      <c r="L866" t="s">
        <v>4350</v>
      </c>
      <c r="M866">
        <v>0.5</v>
      </c>
      <c r="N866" t="s">
        <v>413</v>
      </c>
      <c r="O866" t="s">
        <v>2166</v>
      </c>
      <c r="P866" t="s">
        <v>1984</v>
      </c>
      <c r="Q866">
        <v>0</v>
      </c>
      <c r="R866">
        <v>0</v>
      </c>
      <c r="S866">
        <v>0</v>
      </c>
      <c r="T866" t="s">
        <v>1679</v>
      </c>
      <c r="U866" t="s">
        <v>430</v>
      </c>
      <c r="V866" t="s">
        <v>418</v>
      </c>
      <c r="W866" t="s">
        <v>430</v>
      </c>
      <c r="X866"/>
      <c r="Y866" t="s">
        <v>418</v>
      </c>
      <c r="Z866" t="s">
        <v>1985</v>
      </c>
      <c r="AA866"/>
      <c r="AB866"/>
      <c r="AC866" t="s">
        <v>3592</v>
      </c>
      <c r="AD866" t="s">
        <v>1986</v>
      </c>
      <c r="AE866" t="s">
        <v>4412</v>
      </c>
      <c r="AF866" t="s">
        <v>4077</v>
      </c>
      <c r="AG866" t="s">
        <v>419</v>
      </c>
      <c r="AH866" t="s">
        <v>3225</v>
      </c>
      <c r="AI866"/>
      <c r="AJ866"/>
      <c r="AK866"/>
      <c r="AL866"/>
      <c r="AM866"/>
    </row>
    <row r="867" spans="1:39" x14ac:dyDescent="0.25">
      <c r="A867" t="s">
        <v>2167</v>
      </c>
      <c r="B867"/>
      <c r="C867" t="s">
        <v>2168</v>
      </c>
      <c r="D867" t="s">
        <v>2148</v>
      </c>
      <c r="E867" t="s">
        <v>5100</v>
      </c>
      <c r="F867" s="1">
        <v>13</v>
      </c>
      <c r="G867"/>
      <c r="H867" s="11">
        <v>18</v>
      </c>
      <c r="I867" s="11" t="s">
        <v>5149</v>
      </c>
      <c r="J867" s="12">
        <f t="shared" si="27"/>
        <v>17.099999999999998</v>
      </c>
      <c r="K867" s="11">
        <v>35.6</v>
      </c>
      <c r="L867" t="s">
        <v>4351</v>
      </c>
      <c r="M867">
        <v>0.5</v>
      </c>
      <c r="N867" t="s">
        <v>2169</v>
      </c>
      <c r="O867" t="s">
        <v>1983</v>
      </c>
      <c r="P867" t="s">
        <v>1984</v>
      </c>
      <c r="Q867">
        <v>0</v>
      </c>
      <c r="R867">
        <v>0</v>
      </c>
      <c r="S867">
        <v>0</v>
      </c>
      <c r="T867" t="s">
        <v>1679</v>
      </c>
      <c r="U867" t="s">
        <v>430</v>
      </c>
      <c r="V867" t="s">
        <v>418</v>
      </c>
      <c r="W867" t="s">
        <v>430</v>
      </c>
      <c r="X867"/>
      <c r="Y867" t="s">
        <v>418</v>
      </c>
      <c r="Z867" t="s">
        <v>1985</v>
      </c>
      <c r="AA867"/>
      <c r="AB867"/>
      <c r="AC867" t="s">
        <v>3592</v>
      </c>
      <c r="AD867" t="s">
        <v>1986</v>
      </c>
      <c r="AE867" t="s">
        <v>4413</v>
      </c>
      <c r="AF867" t="s">
        <v>4077</v>
      </c>
      <c r="AG867" t="s">
        <v>419</v>
      </c>
      <c r="AH867" t="s">
        <v>3225</v>
      </c>
      <c r="AI867"/>
      <c r="AJ867"/>
      <c r="AK867"/>
      <c r="AL867"/>
      <c r="AM867"/>
    </row>
    <row r="868" spans="1:39" x14ac:dyDescent="0.25">
      <c r="A868" t="s">
        <v>2170</v>
      </c>
      <c r="B868"/>
      <c r="C868" t="s">
        <v>2171</v>
      </c>
      <c r="D868" t="s">
        <v>2148</v>
      </c>
      <c r="E868" t="s">
        <v>5100</v>
      </c>
      <c r="F868" s="1">
        <v>14</v>
      </c>
      <c r="G868"/>
      <c r="H868" s="11">
        <v>23</v>
      </c>
      <c r="I868" s="11" t="s">
        <v>5149</v>
      </c>
      <c r="J868" s="12">
        <f t="shared" si="27"/>
        <v>21.85</v>
      </c>
      <c r="K868" s="11">
        <v>45.6</v>
      </c>
      <c r="L868" t="s">
        <v>4352</v>
      </c>
      <c r="M868">
        <v>0.5</v>
      </c>
      <c r="N868" t="s">
        <v>413</v>
      </c>
      <c r="O868" t="s">
        <v>1983</v>
      </c>
      <c r="P868" t="s">
        <v>1984</v>
      </c>
      <c r="Q868"/>
      <c r="R868"/>
      <c r="S868"/>
      <c r="T868" t="s">
        <v>1679</v>
      </c>
      <c r="U868" t="s">
        <v>430</v>
      </c>
      <c r="V868" t="s">
        <v>418</v>
      </c>
      <c r="W868" t="s">
        <v>430</v>
      </c>
      <c r="X868"/>
      <c r="Y868" t="s">
        <v>418</v>
      </c>
      <c r="Z868" t="s">
        <v>1985</v>
      </c>
      <c r="AA868"/>
      <c r="AB868"/>
      <c r="AC868" t="s">
        <v>3592</v>
      </c>
      <c r="AD868" t="s">
        <v>1986</v>
      </c>
      <c r="AE868" t="s">
        <v>4408</v>
      </c>
      <c r="AF868" t="s">
        <v>4077</v>
      </c>
      <c r="AG868" t="s">
        <v>419</v>
      </c>
      <c r="AH868" t="s">
        <v>3225</v>
      </c>
      <c r="AI868"/>
      <c r="AJ868"/>
      <c r="AK868"/>
      <c r="AL868"/>
      <c r="AM868"/>
    </row>
    <row r="869" spans="1:39" x14ac:dyDescent="0.25">
      <c r="A869" t="s">
        <v>2172</v>
      </c>
      <c r="B869"/>
      <c r="C869" t="s">
        <v>2173</v>
      </c>
      <c r="D869" t="s">
        <v>2148</v>
      </c>
      <c r="E869" t="s">
        <v>5100</v>
      </c>
      <c r="F869" s="1">
        <v>15</v>
      </c>
      <c r="G869"/>
      <c r="H869" s="11">
        <v>21</v>
      </c>
      <c r="I869" s="11" t="s">
        <v>5149</v>
      </c>
      <c r="J869" s="12">
        <f t="shared" si="27"/>
        <v>19.95</v>
      </c>
      <c r="K869" s="11">
        <v>41.6</v>
      </c>
      <c r="L869" t="s">
        <v>4353</v>
      </c>
      <c r="M869">
        <v>0.5</v>
      </c>
      <c r="N869" t="s">
        <v>2154</v>
      </c>
      <c r="O869" t="s">
        <v>1983</v>
      </c>
      <c r="P869" t="s">
        <v>1984</v>
      </c>
      <c r="Q869">
        <v>0</v>
      </c>
      <c r="R869">
        <v>0</v>
      </c>
      <c r="S869">
        <v>0</v>
      </c>
      <c r="T869" t="s">
        <v>1679</v>
      </c>
      <c r="U869" t="s">
        <v>430</v>
      </c>
      <c r="V869" t="s">
        <v>418</v>
      </c>
      <c r="W869" t="s">
        <v>430</v>
      </c>
      <c r="X869"/>
      <c r="Y869" t="s">
        <v>418</v>
      </c>
      <c r="Z869" t="s">
        <v>1985</v>
      </c>
      <c r="AA869"/>
      <c r="AB869"/>
      <c r="AC869" t="s">
        <v>3592</v>
      </c>
      <c r="AD869" t="s">
        <v>1986</v>
      </c>
      <c r="AE869" t="s">
        <v>4414</v>
      </c>
      <c r="AF869" t="s">
        <v>4077</v>
      </c>
      <c r="AG869" t="s">
        <v>419</v>
      </c>
      <c r="AH869" t="s">
        <v>3225</v>
      </c>
      <c r="AI869"/>
      <c r="AJ869"/>
      <c r="AK869"/>
      <c r="AL869"/>
      <c r="AM869"/>
    </row>
    <row r="870" spans="1:39" x14ac:dyDescent="0.25">
      <c r="A870" t="s">
        <v>2174</v>
      </c>
      <c r="B870"/>
      <c r="C870" t="s">
        <v>2175</v>
      </c>
      <c r="D870" t="s">
        <v>2148</v>
      </c>
      <c r="E870" t="s">
        <v>5100</v>
      </c>
      <c r="F870" s="1">
        <v>16</v>
      </c>
      <c r="G870"/>
      <c r="H870" s="11">
        <v>27</v>
      </c>
      <c r="I870" s="11" t="s">
        <v>5149</v>
      </c>
      <c r="J870" s="12">
        <f t="shared" si="27"/>
        <v>25.650000000000002</v>
      </c>
      <c r="K870" s="11">
        <v>53.4</v>
      </c>
      <c r="L870" t="s">
        <v>4354</v>
      </c>
      <c r="M870">
        <v>0.5</v>
      </c>
      <c r="N870" t="s">
        <v>413</v>
      </c>
      <c r="O870" t="s">
        <v>2166</v>
      </c>
      <c r="P870" t="s">
        <v>1984</v>
      </c>
      <c r="Q870">
        <v>0</v>
      </c>
      <c r="R870">
        <v>0</v>
      </c>
      <c r="S870">
        <v>0</v>
      </c>
      <c r="T870" t="s">
        <v>1679</v>
      </c>
      <c r="U870" t="s">
        <v>430</v>
      </c>
      <c r="V870" t="s">
        <v>418</v>
      </c>
      <c r="W870" t="s">
        <v>430</v>
      </c>
      <c r="X870"/>
      <c r="Y870" t="s">
        <v>418</v>
      </c>
      <c r="Z870" t="s">
        <v>1985</v>
      </c>
      <c r="AA870"/>
      <c r="AB870"/>
      <c r="AC870" t="s">
        <v>3592</v>
      </c>
      <c r="AD870" t="s">
        <v>1986</v>
      </c>
      <c r="AE870" t="s">
        <v>4408</v>
      </c>
      <c r="AF870" t="s">
        <v>4077</v>
      </c>
      <c r="AG870" t="s">
        <v>419</v>
      </c>
      <c r="AH870" t="s">
        <v>3225</v>
      </c>
      <c r="AI870"/>
      <c r="AJ870"/>
      <c r="AK870"/>
      <c r="AL870"/>
      <c r="AM870"/>
    </row>
    <row r="871" spans="1:39" x14ac:dyDescent="0.25">
      <c r="A871" t="s">
        <v>2176</v>
      </c>
      <c r="B871"/>
      <c r="C871" t="s">
        <v>2177</v>
      </c>
      <c r="D871" t="s">
        <v>2148</v>
      </c>
      <c r="E871" t="s">
        <v>5100</v>
      </c>
      <c r="F871" s="1">
        <v>17</v>
      </c>
      <c r="G871"/>
      <c r="H871" s="11">
        <v>41</v>
      </c>
      <c r="I871" s="11" t="s">
        <v>5149</v>
      </c>
      <c r="J871" s="12">
        <f t="shared" si="27"/>
        <v>38.949999999999996</v>
      </c>
      <c r="K871" s="11">
        <v>81</v>
      </c>
      <c r="L871" t="s">
        <v>4354</v>
      </c>
      <c r="M871">
        <v>0.5</v>
      </c>
      <c r="N871" t="s">
        <v>413</v>
      </c>
      <c r="O871" t="s">
        <v>2166</v>
      </c>
      <c r="P871" t="s">
        <v>1984</v>
      </c>
      <c r="Q871">
        <v>0</v>
      </c>
      <c r="R871">
        <v>0</v>
      </c>
      <c r="S871">
        <v>0</v>
      </c>
      <c r="T871" t="s">
        <v>1679</v>
      </c>
      <c r="U871" t="s">
        <v>430</v>
      </c>
      <c r="V871" t="s">
        <v>418</v>
      </c>
      <c r="W871" t="s">
        <v>430</v>
      </c>
      <c r="X871"/>
      <c r="Y871" t="s">
        <v>418</v>
      </c>
      <c r="Z871" t="s">
        <v>1985</v>
      </c>
      <c r="AA871"/>
      <c r="AB871"/>
      <c r="AC871" t="s">
        <v>3592</v>
      </c>
      <c r="AD871" t="s">
        <v>1986</v>
      </c>
      <c r="AE871" t="s">
        <v>4415</v>
      </c>
      <c r="AF871" t="s">
        <v>4077</v>
      </c>
      <c r="AG871" t="s">
        <v>419</v>
      </c>
      <c r="AH871" t="s">
        <v>3225</v>
      </c>
      <c r="AI871"/>
      <c r="AJ871"/>
      <c r="AK871"/>
      <c r="AL871"/>
      <c r="AM871"/>
    </row>
    <row r="872" spans="1:39" x14ac:dyDescent="0.25">
      <c r="A872" t="s">
        <v>2178</v>
      </c>
      <c r="B872"/>
      <c r="C872" t="s">
        <v>2179</v>
      </c>
      <c r="D872" t="s">
        <v>2148</v>
      </c>
      <c r="E872" t="s">
        <v>5100</v>
      </c>
      <c r="F872" s="1">
        <v>18</v>
      </c>
      <c r="G872"/>
      <c r="H872" s="11">
        <v>27</v>
      </c>
      <c r="I872" s="11" t="s">
        <v>5149</v>
      </c>
      <c r="J872" s="12">
        <f t="shared" si="27"/>
        <v>25.650000000000002</v>
      </c>
      <c r="K872" s="11">
        <v>53.4</v>
      </c>
      <c r="L872" t="s">
        <v>4355</v>
      </c>
      <c r="M872">
        <v>0.5</v>
      </c>
      <c r="N872" t="s">
        <v>413</v>
      </c>
      <c r="O872" t="s">
        <v>1983</v>
      </c>
      <c r="P872" t="s">
        <v>1984</v>
      </c>
      <c r="Q872">
        <v>0</v>
      </c>
      <c r="R872">
        <v>0</v>
      </c>
      <c r="S872">
        <v>0</v>
      </c>
      <c r="T872" t="s">
        <v>1679</v>
      </c>
      <c r="U872" t="s">
        <v>430</v>
      </c>
      <c r="V872" t="s">
        <v>418</v>
      </c>
      <c r="W872" t="s">
        <v>430</v>
      </c>
      <c r="X872"/>
      <c r="Y872" t="s">
        <v>418</v>
      </c>
      <c r="Z872" t="s">
        <v>1985</v>
      </c>
      <c r="AA872"/>
      <c r="AB872"/>
      <c r="AC872" t="s">
        <v>3592</v>
      </c>
      <c r="AD872" t="s">
        <v>1986</v>
      </c>
      <c r="AE872" t="s">
        <v>4423</v>
      </c>
      <c r="AF872" t="s">
        <v>4077</v>
      </c>
      <c r="AG872" t="s">
        <v>419</v>
      </c>
      <c r="AH872" t="s">
        <v>3225</v>
      </c>
      <c r="AI872"/>
      <c r="AJ872"/>
      <c r="AK872"/>
      <c r="AL872"/>
      <c r="AM872"/>
    </row>
    <row r="873" spans="1:39" x14ac:dyDescent="0.25">
      <c r="A873" t="s">
        <v>2180</v>
      </c>
      <c r="B873"/>
      <c r="C873" t="s">
        <v>2181</v>
      </c>
      <c r="D873" t="s">
        <v>2148</v>
      </c>
      <c r="E873" t="s">
        <v>5100</v>
      </c>
      <c r="F873" s="1">
        <v>19</v>
      </c>
      <c r="G873"/>
      <c r="H873" s="11">
        <v>25</v>
      </c>
      <c r="I873" s="11" t="s">
        <v>5149</v>
      </c>
      <c r="J873" s="12">
        <f t="shared" si="27"/>
        <v>23.75</v>
      </c>
      <c r="K873" s="11">
        <v>49.4</v>
      </c>
      <c r="L873" t="s">
        <v>4349</v>
      </c>
      <c r="M873">
        <v>0.5</v>
      </c>
      <c r="N873" t="s">
        <v>413</v>
      </c>
      <c r="O873" t="s">
        <v>1983</v>
      </c>
      <c r="P873" t="s">
        <v>1984</v>
      </c>
      <c r="Q873">
        <v>0</v>
      </c>
      <c r="R873">
        <v>0</v>
      </c>
      <c r="S873">
        <v>0</v>
      </c>
      <c r="T873" t="s">
        <v>1679</v>
      </c>
      <c r="U873" t="s">
        <v>430</v>
      </c>
      <c r="V873" t="s">
        <v>418</v>
      </c>
      <c r="W873" t="s">
        <v>430</v>
      </c>
      <c r="X873"/>
      <c r="Y873" t="s">
        <v>418</v>
      </c>
      <c r="Z873" t="s">
        <v>1985</v>
      </c>
      <c r="AA873"/>
      <c r="AB873"/>
      <c r="AC873" t="s">
        <v>3592</v>
      </c>
      <c r="AD873" t="s">
        <v>1986</v>
      </c>
      <c r="AE873" t="s">
        <v>4416</v>
      </c>
      <c r="AF873" t="s">
        <v>4077</v>
      </c>
      <c r="AG873" t="s">
        <v>419</v>
      </c>
      <c r="AH873" t="s">
        <v>3225</v>
      </c>
      <c r="AI873"/>
      <c r="AJ873"/>
      <c r="AK873"/>
      <c r="AL873"/>
      <c r="AM873"/>
    </row>
    <row r="874" spans="1:39" x14ac:dyDescent="0.25">
      <c r="A874" t="s">
        <v>2182</v>
      </c>
      <c r="B874"/>
      <c r="C874" t="s">
        <v>2183</v>
      </c>
      <c r="D874" t="s">
        <v>2148</v>
      </c>
      <c r="E874" t="s">
        <v>5100</v>
      </c>
      <c r="F874" s="1">
        <v>20</v>
      </c>
      <c r="G874"/>
      <c r="H874" s="11">
        <v>30</v>
      </c>
      <c r="I874" s="11" t="s">
        <v>5149</v>
      </c>
      <c r="J874" s="12">
        <f t="shared" si="27"/>
        <v>28.5</v>
      </c>
      <c r="K874" s="11">
        <v>59.3</v>
      </c>
      <c r="L874" t="s">
        <v>4354</v>
      </c>
      <c r="M874">
        <v>0.5</v>
      </c>
      <c r="N874" t="s">
        <v>413</v>
      </c>
      <c r="O874" t="s">
        <v>2166</v>
      </c>
      <c r="P874" t="s">
        <v>1984</v>
      </c>
      <c r="Q874">
        <v>0</v>
      </c>
      <c r="R874">
        <v>0</v>
      </c>
      <c r="S874">
        <v>0</v>
      </c>
      <c r="T874" t="s">
        <v>1679</v>
      </c>
      <c r="U874" t="s">
        <v>430</v>
      </c>
      <c r="V874" t="s">
        <v>418</v>
      </c>
      <c r="W874" t="s">
        <v>430</v>
      </c>
      <c r="X874"/>
      <c r="Y874" t="s">
        <v>418</v>
      </c>
      <c r="Z874" t="s">
        <v>1985</v>
      </c>
      <c r="AA874"/>
      <c r="AB874"/>
      <c r="AC874" t="s">
        <v>3592</v>
      </c>
      <c r="AD874" t="s">
        <v>1986</v>
      </c>
      <c r="AE874" t="s">
        <v>4417</v>
      </c>
      <c r="AF874" t="s">
        <v>4077</v>
      </c>
      <c r="AG874" t="s">
        <v>419</v>
      </c>
      <c r="AH874" t="s">
        <v>3225</v>
      </c>
      <c r="AI874"/>
      <c r="AJ874"/>
      <c r="AK874"/>
      <c r="AL874"/>
      <c r="AM874"/>
    </row>
    <row r="875" spans="1:39" x14ac:dyDescent="0.25">
      <c r="A875" t="s">
        <v>2184</v>
      </c>
      <c r="B875"/>
      <c r="C875" t="s">
        <v>2185</v>
      </c>
      <c r="D875" t="s">
        <v>2148</v>
      </c>
      <c r="E875" t="s">
        <v>5100</v>
      </c>
      <c r="F875" s="1">
        <v>21</v>
      </c>
      <c r="G875"/>
      <c r="H875" s="11">
        <v>30</v>
      </c>
      <c r="I875" s="11" t="s">
        <v>5149</v>
      </c>
      <c r="J875" s="12">
        <f t="shared" si="27"/>
        <v>28.5</v>
      </c>
      <c r="K875" s="11">
        <v>59.3</v>
      </c>
      <c r="L875" t="s">
        <v>4356</v>
      </c>
      <c r="M875">
        <v>0.5</v>
      </c>
      <c r="N875" t="s">
        <v>2186</v>
      </c>
      <c r="O875" t="s">
        <v>1983</v>
      </c>
      <c r="P875" t="s">
        <v>1984</v>
      </c>
      <c r="Q875">
        <v>0</v>
      </c>
      <c r="R875">
        <v>0</v>
      </c>
      <c r="S875">
        <v>0</v>
      </c>
      <c r="T875" t="s">
        <v>1679</v>
      </c>
      <c r="U875" t="s">
        <v>430</v>
      </c>
      <c r="V875" t="s">
        <v>418</v>
      </c>
      <c r="W875" t="s">
        <v>430</v>
      </c>
      <c r="X875"/>
      <c r="Y875" t="s">
        <v>418</v>
      </c>
      <c r="Z875" t="s">
        <v>1985</v>
      </c>
      <c r="AA875"/>
      <c r="AB875"/>
      <c r="AC875" t="s">
        <v>3592</v>
      </c>
      <c r="AD875" t="s">
        <v>1986</v>
      </c>
      <c r="AE875" t="s">
        <v>4418</v>
      </c>
      <c r="AF875" t="s">
        <v>4077</v>
      </c>
      <c r="AG875" t="s">
        <v>419</v>
      </c>
      <c r="AH875" t="s">
        <v>3225</v>
      </c>
      <c r="AI875"/>
      <c r="AJ875"/>
      <c r="AK875"/>
      <c r="AL875"/>
      <c r="AM875"/>
    </row>
    <row r="876" spans="1:39" x14ac:dyDescent="0.25">
      <c r="A876" t="s">
        <v>2187</v>
      </c>
      <c r="B876"/>
      <c r="C876" t="s">
        <v>2188</v>
      </c>
      <c r="D876" t="s">
        <v>2148</v>
      </c>
      <c r="E876" t="s">
        <v>5100</v>
      </c>
      <c r="F876" s="1">
        <v>22</v>
      </c>
      <c r="G876"/>
      <c r="H876" s="11">
        <v>25</v>
      </c>
      <c r="I876" s="11" t="s">
        <v>5149</v>
      </c>
      <c r="J876" s="12">
        <f t="shared" si="27"/>
        <v>23.75</v>
      </c>
      <c r="K876" s="11">
        <v>49.4</v>
      </c>
      <c r="L876" t="s">
        <v>4357</v>
      </c>
      <c r="M876">
        <v>0.5</v>
      </c>
      <c r="N876" t="s">
        <v>2154</v>
      </c>
      <c r="O876" t="s">
        <v>2189</v>
      </c>
      <c r="P876" t="s">
        <v>1984</v>
      </c>
      <c r="Q876">
        <v>0</v>
      </c>
      <c r="R876">
        <v>0</v>
      </c>
      <c r="S876">
        <v>0</v>
      </c>
      <c r="T876" t="s">
        <v>1679</v>
      </c>
      <c r="U876" t="s">
        <v>430</v>
      </c>
      <c r="V876" t="s">
        <v>418</v>
      </c>
      <c r="W876" t="s">
        <v>430</v>
      </c>
      <c r="X876"/>
      <c r="Y876" t="s">
        <v>418</v>
      </c>
      <c r="Z876" t="s">
        <v>1985</v>
      </c>
      <c r="AA876"/>
      <c r="AB876"/>
      <c r="AC876" t="s">
        <v>3592</v>
      </c>
      <c r="AD876" t="s">
        <v>1986</v>
      </c>
      <c r="AE876" t="s">
        <v>4419</v>
      </c>
      <c r="AF876" t="s">
        <v>4077</v>
      </c>
      <c r="AG876" t="s">
        <v>419</v>
      </c>
      <c r="AH876" t="s">
        <v>3225</v>
      </c>
      <c r="AI876"/>
      <c r="AJ876"/>
      <c r="AK876"/>
      <c r="AL876"/>
      <c r="AM876"/>
    </row>
    <row r="877" spans="1:39" x14ac:dyDescent="0.25">
      <c r="A877" t="s">
        <v>4358</v>
      </c>
      <c r="B877"/>
      <c r="C877" t="s">
        <v>4359</v>
      </c>
      <c r="D877" t="s">
        <v>2148</v>
      </c>
      <c r="E877" t="s">
        <v>5100</v>
      </c>
      <c r="F877" s="1">
        <v>23</v>
      </c>
      <c r="G877"/>
      <c r="H877" s="11">
        <v>40</v>
      </c>
      <c r="I877" s="11" t="s">
        <v>5149</v>
      </c>
      <c r="J877" s="12">
        <f t="shared" si="27"/>
        <v>38</v>
      </c>
      <c r="K877" s="11">
        <v>79.099999999999994</v>
      </c>
      <c r="L877" t="s">
        <v>4360</v>
      </c>
      <c r="M877">
        <v>0.5</v>
      </c>
      <c r="N877" t="s">
        <v>2186</v>
      </c>
      <c r="O877" t="s">
        <v>2192</v>
      </c>
      <c r="P877" t="s">
        <v>4361</v>
      </c>
      <c r="Q877"/>
      <c r="R877"/>
      <c r="S877"/>
      <c r="T877"/>
      <c r="U877" t="s">
        <v>430</v>
      </c>
      <c r="V877" t="s">
        <v>418</v>
      </c>
      <c r="W877"/>
      <c r="X877"/>
      <c r="Y877" t="s">
        <v>418</v>
      </c>
      <c r="Z877" t="s">
        <v>1985</v>
      </c>
      <c r="AA877"/>
      <c r="AB877"/>
      <c r="AC877" t="s">
        <v>3592</v>
      </c>
      <c r="AD877" t="s">
        <v>1986</v>
      </c>
      <c r="AE877" t="s">
        <v>4422</v>
      </c>
      <c r="AF877" t="s">
        <v>4077</v>
      </c>
      <c r="AG877" t="s">
        <v>419</v>
      </c>
      <c r="AH877" t="s">
        <v>3225</v>
      </c>
      <c r="AI877"/>
      <c r="AJ877"/>
      <c r="AK877"/>
      <c r="AL877"/>
      <c r="AM877"/>
    </row>
    <row r="878" spans="1:39" x14ac:dyDescent="0.25">
      <c r="A878" t="s">
        <v>4362</v>
      </c>
      <c r="B878"/>
      <c r="C878" t="s">
        <v>4363</v>
      </c>
      <c r="D878" t="s">
        <v>2148</v>
      </c>
      <c r="E878" t="s">
        <v>5100</v>
      </c>
      <c r="F878" s="1">
        <v>24</v>
      </c>
      <c r="G878"/>
      <c r="H878" s="11">
        <v>35</v>
      </c>
      <c r="I878" s="11" t="s">
        <v>5149</v>
      </c>
      <c r="J878" s="12">
        <f t="shared" si="27"/>
        <v>33.25</v>
      </c>
      <c r="K878" s="11">
        <v>69.3</v>
      </c>
      <c r="L878" t="s">
        <v>4364</v>
      </c>
      <c r="M878">
        <v>0.5</v>
      </c>
      <c r="N878" t="s">
        <v>2186</v>
      </c>
      <c r="O878" t="s">
        <v>2192</v>
      </c>
      <c r="P878" t="s">
        <v>1984</v>
      </c>
      <c r="Q878"/>
      <c r="R878"/>
      <c r="S878"/>
      <c r="T878"/>
      <c r="U878" t="s">
        <v>430</v>
      </c>
      <c r="V878" t="s">
        <v>418</v>
      </c>
      <c r="W878" t="s">
        <v>430</v>
      </c>
      <c r="X878"/>
      <c r="Y878" t="s">
        <v>418</v>
      </c>
      <c r="Z878" t="s">
        <v>1985</v>
      </c>
      <c r="AA878"/>
      <c r="AB878"/>
      <c r="AC878" t="s">
        <v>3592</v>
      </c>
      <c r="AD878" t="s">
        <v>1986</v>
      </c>
      <c r="AE878" t="s">
        <v>4420</v>
      </c>
      <c r="AF878" t="s">
        <v>4077</v>
      </c>
      <c r="AG878" t="s">
        <v>419</v>
      </c>
      <c r="AH878" t="s">
        <v>3225</v>
      </c>
      <c r="AI878"/>
      <c r="AJ878"/>
      <c r="AK878"/>
      <c r="AL878"/>
      <c r="AM878"/>
    </row>
    <row r="879" spans="1:39" x14ac:dyDescent="0.25">
      <c r="A879" t="s">
        <v>2190</v>
      </c>
      <c r="B879"/>
      <c r="C879" t="s">
        <v>2191</v>
      </c>
      <c r="D879" t="s">
        <v>2148</v>
      </c>
      <c r="E879" t="s">
        <v>5100</v>
      </c>
      <c r="F879" s="1">
        <v>25</v>
      </c>
      <c r="G879"/>
      <c r="H879" s="11">
        <v>35</v>
      </c>
      <c r="I879" s="11" t="s">
        <v>5149</v>
      </c>
      <c r="J879" s="12">
        <f t="shared" si="27"/>
        <v>33.25</v>
      </c>
      <c r="K879" s="11">
        <v>69.3</v>
      </c>
      <c r="L879" t="s">
        <v>4365</v>
      </c>
      <c r="M879">
        <v>0.5</v>
      </c>
      <c r="N879" t="s">
        <v>1304</v>
      </c>
      <c r="O879" t="s">
        <v>2192</v>
      </c>
      <c r="P879" t="s">
        <v>1984</v>
      </c>
      <c r="Q879"/>
      <c r="R879"/>
      <c r="S879"/>
      <c r="T879"/>
      <c r="U879" t="s">
        <v>430</v>
      </c>
      <c r="V879" t="s">
        <v>418</v>
      </c>
      <c r="W879" t="s">
        <v>430</v>
      </c>
      <c r="X879"/>
      <c r="Y879" t="s">
        <v>418</v>
      </c>
      <c r="Z879" t="s">
        <v>1985</v>
      </c>
      <c r="AA879"/>
      <c r="AB879"/>
      <c r="AC879" t="s">
        <v>3592</v>
      </c>
      <c r="AD879" t="s">
        <v>1986</v>
      </c>
      <c r="AE879" t="s">
        <v>4421</v>
      </c>
      <c r="AF879" t="s">
        <v>4077</v>
      </c>
      <c r="AG879" t="s">
        <v>419</v>
      </c>
      <c r="AH879" t="s">
        <v>3225</v>
      </c>
      <c r="AI879"/>
      <c r="AJ879"/>
      <c r="AK879"/>
      <c r="AL879"/>
      <c r="AM879"/>
    </row>
    <row r="880" spans="1:39" x14ac:dyDescent="0.25">
      <c r="A880" t="s">
        <v>3687</v>
      </c>
      <c r="B880"/>
      <c r="C880" t="s">
        <v>3688</v>
      </c>
      <c r="D880" t="s">
        <v>2148</v>
      </c>
      <c r="E880" t="s">
        <v>5100</v>
      </c>
      <c r="F880" s="1">
        <v>30</v>
      </c>
      <c r="G880"/>
      <c r="H880" s="11">
        <v>19.899999999999999</v>
      </c>
      <c r="I880" s="11" t="s">
        <v>5149</v>
      </c>
      <c r="J880" s="12">
        <f t="shared" si="27"/>
        <v>18.904999999999998</v>
      </c>
      <c r="K880" s="11">
        <v>39.299999999999997</v>
      </c>
      <c r="L880" t="s">
        <v>3997</v>
      </c>
      <c r="M880">
        <v>0.5</v>
      </c>
      <c r="N880" t="s">
        <v>431</v>
      </c>
      <c r="O880"/>
      <c r="P880" t="s">
        <v>1984</v>
      </c>
      <c r="Q880"/>
      <c r="R880"/>
      <c r="S880"/>
      <c r="T880"/>
      <c r="U880"/>
      <c r="V880" t="s">
        <v>418</v>
      </c>
      <c r="W880" t="s">
        <v>430</v>
      </c>
      <c r="X880"/>
      <c r="Y880" t="s">
        <v>418</v>
      </c>
      <c r="Z880" t="s">
        <v>630</v>
      </c>
      <c r="AA880"/>
      <c r="AB880"/>
      <c r="AC880" t="s">
        <v>3592</v>
      </c>
      <c r="AD880" t="s">
        <v>1986</v>
      </c>
      <c r="AE880" t="s">
        <v>3997</v>
      </c>
      <c r="AF880"/>
      <c r="AG880"/>
      <c r="AH880" t="s">
        <v>3225</v>
      </c>
      <c r="AI880"/>
      <c r="AJ880"/>
      <c r="AK880"/>
      <c r="AL880"/>
      <c r="AM880"/>
    </row>
    <row r="881" spans="1:39" x14ac:dyDescent="0.25">
      <c r="A881" t="s">
        <v>2125</v>
      </c>
      <c r="B881"/>
      <c r="C881" t="s">
        <v>2126</v>
      </c>
      <c r="D881" t="s">
        <v>2148</v>
      </c>
      <c r="E881" t="s">
        <v>5100</v>
      </c>
      <c r="F881" s="1">
        <v>31</v>
      </c>
      <c r="G881"/>
      <c r="H881" s="11">
        <v>63</v>
      </c>
      <c r="I881" s="11" t="s">
        <v>5149</v>
      </c>
      <c r="J881" s="12">
        <f t="shared" si="27"/>
        <v>59.85</v>
      </c>
      <c r="K881" s="11">
        <v>124.6</v>
      </c>
      <c r="L881" t="s">
        <v>3501</v>
      </c>
      <c r="M881">
        <v>0.5</v>
      </c>
      <c r="N881" t="s">
        <v>431</v>
      </c>
      <c r="O881"/>
      <c r="P881" t="s">
        <v>1984</v>
      </c>
      <c r="Q881"/>
      <c r="R881"/>
      <c r="S881"/>
      <c r="T881"/>
      <c r="U881" t="s">
        <v>430</v>
      </c>
      <c r="V881" t="s">
        <v>418</v>
      </c>
      <c r="W881" t="s">
        <v>430</v>
      </c>
      <c r="X881"/>
      <c r="Y881" t="s">
        <v>418</v>
      </c>
      <c r="Z881" t="s">
        <v>630</v>
      </c>
      <c r="AA881"/>
      <c r="AB881"/>
      <c r="AC881" t="s">
        <v>3592</v>
      </c>
      <c r="AD881" t="s">
        <v>1986</v>
      </c>
      <c r="AE881" t="s">
        <v>2127</v>
      </c>
      <c r="AF881" t="s">
        <v>2128</v>
      </c>
      <c r="AG881" t="s">
        <v>419</v>
      </c>
      <c r="AH881" t="s">
        <v>3225</v>
      </c>
      <c r="AI881"/>
      <c r="AJ881"/>
      <c r="AK881"/>
      <c r="AL881"/>
      <c r="AM881"/>
    </row>
    <row r="882" spans="1:39" x14ac:dyDescent="0.25">
      <c r="A882" t="s">
        <v>2129</v>
      </c>
      <c r="B882"/>
      <c r="C882"/>
      <c r="D882" t="s">
        <v>2148</v>
      </c>
      <c r="E882" t="s">
        <v>5100</v>
      </c>
      <c r="F882" s="1">
        <v>34</v>
      </c>
      <c r="G882"/>
      <c r="H882" s="11">
        <v>3.8</v>
      </c>
      <c r="I882" s="11" t="s">
        <v>5149</v>
      </c>
      <c r="J882" s="12">
        <f t="shared" si="27"/>
        <v>3.61</v>
      </c>
      <c r="K882" s="11">
        <v>7.6</v>
      </c>
      <c r="L882" t="s">
        <v>3502</v>
      </c>
      <c r="M882">
        <v>0.5</v>
      </c>
      <c r="N882" t="s">
        <v>431</v>
      </c>
      <c r="O882"/>
      <c r="P882" t="s">
        <v>1984</v>
      </c>
      <c r="Q882"/>
      <c r="R882"/>
      <c r="S882"/>
      <c r="T882"/>
      <c r="U882" t="s">
        <v>430</v>
      </c>
      <c r="V882" t="s">
        <v>418</v>
      </c>
      <c r="W882" t="s">
        <v>430</v>
      </c>
      <c r="X882"/>
      <c r="Y882" t="s">
        <v>418</v>
      </c>
      <c r="Z882" t="s">
        <v>630</v>
      </c>
      <c r="AA882"/>
      <c r="AB882"/>
      <c r="AC882" t="s">
        <v>3592</v>
      </c>
      <c r="AD882" t="s">
        <v>1986</v>
      </c>
      <c r="AE882" t="s">
        <v>2130</v>
      </c>
      <c r="AF882" t="s">
        <v>2131</v>
      </c>
      <c r="AG882" t="s">
        <v>419</v>
      </c>
      <c r="AH882" t="s">
        <v>3225</v>
      </c>
      <c r="AI882"/>
      <c r="AJ882"/>
      <c r="AK882"/>
      <c r="AL882"/>
      <c r="AM882"/>
    </row>
    <row r="883" spans="1:39" x14ac:dyDescent="0.25">
      <c r="A883" t="s">
        <v>2132</v>
      </c>
      <c r="B883"/>
      <c r="C883" t="s">
        <v>2133</v>
      </c>
      <c r="D883" t="s">
        <v>2148</v>
      </c>
      <c r="E883" t="s">
        <v>5100</v>
      </c>
      <c r="F883" s="1">
        <v>35</v>
      </c>
      <c r="G883"/>
      <c r="H883" s="11">
        <v>34.6</v>
      </c>
      <c r="I883" s="11" t="s">
        <v>5149</v>
      </c>
      <c r="J883" s="12">
        <f t="shared" si="27"/>
        <v>32.870000000000005</v>
      </c>
      <c r="K883" s="11">
        <v>68.400000000000006</v>
      </c>
      <c r="L883" t="s">
        <v>3503</v>
      </c>
      <c r="M883">
        <v>1</v>
      </c>
      <c r="N883" t="s">
        <v>431</v>
      </c>
      <c r="O883"/>
      <c r="P883" t="s">
        <v>1984</v>
      </c>
      <c r="Q883"/>
      <c r="R883"/>
      <c r="S883"/>
      <c r="T883"/>
      <c r="U883" t="s">
        <v>430</v>
      </c>
      <c r="V883" t="s">
        <v>418</v>
      </c>
      <c r="W883" t="s">
        <v>430</v>
      </c>
      <c r="X883"/>
      <c r="Y883" t="s">
        <v>418</v>
      </c>
      <c r="Z883" t="s">
        <v>630</v>
      </c>
      <c r="AA883"/>
      <c r="AB883"/>
      <c r="AC883" t="s">
        <v>3592</v>
      </c>
      <c r="AD883" t="s">
        <v>1986</v>
      </c>
      <c r="AE883" t="s">
        <v>3593</v>
      </c>
      <c r="AF883" t="s">
        <v>2134</v>
      </c>
      <c r="AG883" t="s">
        <v>419</v>
      </c>
      <c r="AH883" t="s">
        <v>3225</v>
      </c>
      <c r="AI883"/>
      <c r="AJ883"/>
      <c r="AK883"/>
      <c r="AL883"/>
      <c r="AM883"/>
    </row>
    <row r="884" spans="1:39" s="3" customFormat="1" x14ac:dyDescent="0.25">
      <c r="A884" t="s">
        <v>2135</v>
      </c>
      <c r="B884"/>
      <c r="C884" t="s">
        <v>2136</v>
      </c>
      <c r="D884" t="s">
        <v>2148</v>
      </c>
      <c r="E884" t="s">
        <v>5100</v>
      </c>
      <c r="F884" s="1">
        <v>36</v>
      </c>
      <c r="G884"/>
      <c r="H884" s="11">
        <v>34.700000000000003</v>
      </c>
      <c r="I884" s="11" t="s">
        <v>5149</v>
      </c>
      <c r="J884" s="12">
        <f t="shared" si="27"/>
        <v>32.965000000000003</v>
      </c>
      <c r="K884" s="11">
        <v>68.599999999999994</v>
      </c>
      <c r="L884" t="s">
        <v>3504</v>
      </c>
      <c r="M884">
        <v>0.5</v>
      </c>
      <c r="N884" t="s">
        <v>431</v>
      </c>
      <c r="O884"/>
      <c r="P884" t="s">
        <v>1984</v>
      </c>
      <c r="Q884"/>
      <c r="R884"/>
      <c r="S884"/>
      <c r="T884"/>
      <c r="U884" t="s">
        <v>430</v>
      </c>
      <c r="V884" t="s">
        <v>418</v>
      </c>
      <c r="W884" t="s">
        <v>430</v>
      </c>
      <c r="X884"/>
      <c r="Y884" t="s">
        <v>418</v>
      </c>
      <c r="Z884" t="s">
        <v>630</v>
      </c>
      <c r="AA884"/>
      <c r="AB884"/>
      <c r="AC884" t="s">
        <v>3592</v>
      </c>
      <c r="AD884" t="s">
        <v>1986</v>
      </c>
      <c r="AE884" t="s">
        <v>3594</v>
      </c>
      <c r="AF884" t="s">
        <v>2137</v>
      </c>
      <c r="AG884" t="s">
        <v>419</v>
      </c>
      <c r="AH884" t="s">
        <v>3225</v>
      </c>
      <c r="AI884"/>
      <c r="AJ884"/>
      <c r="AK884"/>
      <c r="AL884"/>
      <c r="AM884"/>
    </row>
    <row r="885" spans="1:39" x14ac:dyDescent="0.25">
      <c r="A885" t="s">
        <v>2138</v>
      </c>
      <c r="B885"/>
      <c r="C885" t="s">
        <v>2139</v>
      </c>
      <c r="D885" t="s">
        <v>2148</v>
      </c>
      <c r="E885" t="s">
        <v>5100</v>
      </c>
      <c r="F885" s="1">
        <v>37</v>
      </c>
      <c r="G885"/>
      <c r="H885" s="11">
        <v>20.2</v>
      </c>
      <c r="I885" s="11" t="s">
        <v>5149</v>
      </c>
      <c r="J885" s="12">
        <f t="shared" si="27"/>
        <v>19.189999999999998</v>
      </c>
      <c r="K885" s="11">
        <v>40</v>
      </c>
      <c r="L885" t="s">
        <v>3505</v>
      </c>
      <c r="M885">
        <v>0.5</v>
      </c>
      <c r="N885" t="s">
        <v>431</v>
      </c>
      <c r="O885"/>
      <c r="P885" t="s">
        <v>1984</v>
      </c>
      <c r="Q885"/>
      <c r="R885"/>
      <c r="S885"/>
      <c r="T885"/>
      <c r="U885" t="s">
        <v>430</v>
      </c>
      <c r="V885" t="s">
        <v>418</v>
      </c>
      <c r="W885" t="s">
        <v>430</v>
      </c>
      <c r="X885"/>
      <c r="Y885" t="s">
        <v>418</v>
      </c>
      <c r="Z885" t="s">
        <v>630</v>
      </c>
      <c r="AA885"/>
      <c r="AB885"/>
      <c r="AC885" t="s">
        <v>3592</v>
      </c>
      <c r="AD885" t="s">
        <v>1986</v>
      </c>
      <c r="AE885" t="s">
        <v>2140</v>
      </c>
      <c r="AF885"/>
      <c r="AG885" t="s">
        <v>419</v>
      </c>
      <c r="AH885" t="s">
        <v>3225</v>
      </c>
      <c r="AI885"/>
      <c r="AJ885"/>
      <c r="AK885"/>
      <c r="AL885"/>
      <c r="AM885"/>
    </row>
    <row r="886" spans="1:39" x14ac:dyDescent="0.25">
      <c r="A886" t="s">
        <v>2141</v>
      </c>
      <c r="B886"/>
      <c r="C886" t="s">
        <v>2142</v>
      </c>
      <c r="D886" t="s">
        <v>2148</v>
      </c>
      <c r="E886" t="s">
        <v>5100</v>
      </c>
      <c r="F886" s="1">
        <v>38</v>
      </c>
      <c r="G886"/>
      <c r="H886" s="11">
        <v>59.5</v>
      </c>
      <c r="I886" s="11" t="s">
        <v>5149</v>
      </c>
      <c r="J886" s="12">
        <f t="shared" si="27"/>
        <v>56.524999999999999</v>
      </c>
      <c r="K886" s="11">
        <v>117.6</v>
      </c>
      <c r="L886" t="s">
        <v>3506</v>
      </c>
      <c r="M886">
        <v>0.5</v>
      </c>
      <c r="N886" t="s">
        <v>431</v>
      </c>
      <c r="O886"/>
      <c r="P886" t="s">
        <v>1984</v>
      </c>
      <c r="Q886"/>
      <c r="R886"/>
      <c r="S886"/>
      <c r="T886"/>
      <c r="U886" t="s">
        <v>430</v>
      </c>
      <c r="V886" t="s">
        <v>418</v>
      </c>
      <c r="W886" t="s">
        <v>430</v>
      </c>
      <c r="X886"/>
      <c r="Y886" t="s">
        <v>418</v>
      </c>
      <c r="Z886" t="s">
        <v>630</v>
      </c>
      <c r="AA886"/>
      <c r="AB886"/>
      <c r="AC886" t="s">
        <v>3592</v>
      </c>
      <c r="AD886" t="s">
        <v>1986</v>
      </c>
      <c r="AE886" t="s">
        <v>3595</v>
      </c>
      <c r="AF886" t="s">
        <v>2143</v>
      </c>
      <c r="AG886" t="s">
        <v>419</v>
      </c>
      <c r="AH886" t="s">
        <v>3225</v>
      </c>
      <c r="AI886"/>
      <c r="AJ886"/>
      <c r="AK886"/>
      <c r="AL886"/>
      <c r="AM886"/>
    </row>
    <row r="887" spans="1:39" x14ac:dyDescent="0.25">
      <c r="A887" t="s">
        <v>4341</v>
      </c>
      <c r="B887"/>
      <c r="C887" t="s">
        <v>4342</v>
      </c>
      <c r="D887" t="s">
        <v>2148</v>
      </c>
      <c r="E887" t="s">
        <v>5100</v>
      </c>
      <c r="F887" s="1">
        <v>39</v>
      </c>
      <c r="G887"/>
      <c r="H887" s="11">
        <v>30</v>
      </c>
      <c r="I887" s="11" t="s">
        <v>5149</v>
      </c>
      <c r="J887" s="12">
        <f t="shared" si="27"/>
        <v>28.5</v>
      </c>
      <c r="K887" s="11">
        <v>59.3</v>
      </c>
      <c r="L887" t="s">
        <v>4424</v>
      </c>
      <c r="M887">
        <v>0.5</v>
      </c>
      <c r="N887" t="s">
        <v>431</v>
      </c>
      <c r="O887"/>
      <c r="P887" t="s">
        <v>1984</v>
      </c>
      <c r="Q887">
        <v>157</v>
      </c>
      <c r="R887">
        <v>92</v>
      </c>
      <c r="S887">
        <v>33</v>
      </c>
      <c r="T887"/>
      <c r="U887" t="s">
        <v>430</v>
      </c>
      <c r="V887" t="s">
        <v>418</v>
      </c>
      <c r="W887" t="s">
        <v>430</v>
      </c>
      <c r="X887"/>
      <c r="Y887" t="s">
        <v>418</v>
      </c>
      <c r="Z887" t="s">
        <v>630</v>
      </c>
      <c r="AA887"/>
      <c r="AB887"/>
      <c r="AC887" t="s">
        <v>3592</v>
      </c>
      <c r="AD887" t="s">
        <v>1986</v>
      </c>
      <c r="AE887" t="s">
        <v>4425</v>
      </c>
      <c r="AF887" t="s">
        <v>4343</v>
      </c>
      <c r="AG887" t="s">
        <v>419</v>
      </c>
      <c r="AH887" t="s">
        <v>3225</v>
      </c>
      <c r="AI887"/>
      <c r="AJ887"/>
      <c r="AK887"/>
      <c r="AL887"/>
      <c r="AM887"/>
    </row>
    <row r="888" spans="1:39" x14ac:dyDescent="0.25">
      <c r="A888" s="5" t="s">
        <v>5129</v>
      </c>
      <c r="B888"/>
      <c r="C888" t="s">
        <v>5130</v>
      </c>
      <c r="D888" t="s">
        <v>2148</v>
      </c>
      <c r="E888" t="s">
        <v>5100</v>
      </c>
      <c r="F888" s="1">
        <v>40</v>
      </c>
      <c r="G888" s="5" t="s">
        <v>4918</v>
      </c>
      <c r="H888" s="11">
        <v>13.4</v>
      </c>
      <c r="I888" s="11" t="s">
        <v>5149</v>
      </c>
      <c r="J888" s="12">
        <f t="shared" ref="J888:J951" si="28">H888/100*(100-$C$2)</f>
        <v>12.73</v>
      </c>
      <c r="K888" s="11">
        <v>26.4</v>
      </c>
      <c r="L888" t="s">
        <v>5131</v>
      </c>
      <c r="M888">
        <v>0.5</v>
      </c>
      <c r="N888" t="s">
        <v>431</v>
      </c>
      <c r="O888"/>
      <c r="P888" t="s">
        <v>1609</v>
      </c>
      <c r="Q888"/>
      <c r="R888"/>
      <c r="S888"/>
      <c r="T888"/>
      <c r="U888" t="s">
        <v>430</v>
      </c>
      <c r="V888" t="s">
        <v>418</v>
      </c>
      <c r="W888"/>
      <c r="X888"/>
      <c r="Y888" t="s">
        <v>418</v>
      </c>
      <c r="Z888" t="s">
        <v>630</v>
      </c>
      <c r="AA888"/>
      <c r="AB888"/>
      <c r="AC888" t="s">
        <v>3592</v>
      </c>
      <c r="AD888" t="s">
        <v>1986</v>
      </c>
      <c r="AE888" t="s">
        <v>5132</v>
      </c>
      <c r="AF888"/>
      <c r="AG888" t="s">
        <v>419</v>
      </c>
      <c r="AH888" t="s">
        <v>3225</v>
      </c>
      <c r="AI888"/>
      <c r="AJ888"/>
      <c r="AK888"/>
      <c r="AL888"/>
      <c r="AM888"/>
    </row>
    <row r="889" spans="1:39" x14ac:dyDescent="0.25">
      <c r="A889" t="s">
        <v>2144</v>
      </c>
      <c r="B889"/>
      <c r="C889" t="s">
        <v>2145</v>
      </c>
      <c r="D889" t="s">
        <v>2148</v>
      </c>
      <c r="E889" t="s">
        <v>5100</v>
      </c>
      <c r="F889" s="1">
        <v>40</v>
      </c>
      <c r="G889"/>
      <c r="H889" s="11">
        <v>35</v>
      </c>
      <c r="I889" s="11" t="s">
        <v>5149</v>
      </c>
      <c r="J889" s="12">
        <f t="shared" si="28"/>
        <v>33.25</v>
      </c>
      <c r="K889" s="11">
        <v>69.3</v>
      </c>
      <c r="L889" t="s">
        <v>3507</v>
      </c>
      <c r="M889">
        <v>0.5</v>
      </c>
      <c r="N889" t="s">
        <v>431</v>
      </c>
      <c r="O889"/>
      <c r="P889" t="s">
        <v>1984</v>
      </c>
      <c r="Q889"/>
      <c r="R889"/>
      <c r="S889"/>
      <c r="T889"/>
      <c r="U889" t="s">
        <v>430</v>
      </c>
      <c r="V889" t="s">
        <v>418</v>
      </c>
      <c r="W889"/>
      <c r="X889"/>
      <c r="Y889" t="s">
        <v>418</v>
      </c>
      <c r="Z889" t="s">
        <v>630</v>
      </c>
      <c r="AA889"/>
      <c r="AB889"/>
      <c r="AC889" t="s">
        <v>3592</v>
      </c>
      <c r="AD889" t="s">
        <v>1986</v>
      </c>
      <c r="AE889" t="s">
        <v>2146</v>
      </c>
      <c r="AF889" t="s">
        <v>2147</v>
      </c>
      <c r="AG889" t="s">
        <v>419</v>
      </c>
      <c r="AH889" t="s">
        <v>3225</v>
      </c>
      <c r="AI889"/>
      <c r="AJ889"/>
      <c r="AK889"/>
      <c r="AL889"/>
      <c r="AM889"/>
    </row>
    <row r="890" spans="1:39" x14ac:dyDescent="0.25">
      <c r="A890" t="s">
        <v>2150</v>
      </c>
      <c r="B890"/>
      <c r="C890" t="s">
        <v>4344</v>
      </c>
      <c r="D890" t="s">
        <v>2148</v>
      </c>
      <c r="E890" t="s">
        <v>5100</v>
      </c>
      <c r="F890" s="1">
        <v>41</v>
      </c>
      <c r="G890"/>
      <c r="H890" s="11">
        <v>8.4</v>
      </c>
      <c r="I890" s="11" t="s">
        <v>5149</v>
      </c>
      <c r="J890" s="12">
        <f t="shared" si="28"/>
        <v>7.98</v>
      </c>
      <c r="K890" s="11">
        <v>16.600000000000001</v>
      </c>
      <c r="L890" t="s">
        <v>4405</v>
      </c>
      <c r="M890">
        <v>0.5</v>
      </c>
      <c r="N890" t="s">
        <v>431</v>
      </c>
      <c r="O890"/>
      <c r="P890" t="s">
        <v>2151</v>
      </c>
      <c r="Q890">
        <v>165</v>
      </c>
      <c r="R890">
        <v>30</v>
      </c>
      <c r="S890">
        <v>17</v>
      </c>
      <c r="T890"/>
      <c r="U890" t="s">
        <v>430</v>
      </c>
      <c r="V890" t="s">
        <v>418</v>
      </c>
      <c r="W890"/>
      <c r="X890"/>
      <c r="Y890" t="s">
        <v>418</v>
      </c>
      <c r="Z890" t="s">
        <v>630</v>
      </c>
      <c r="AA890"/>
      <c r="AB890"/>
      <c r="AC890" t="s">
        <v>3592</v>
      </c>
      <c r="AD890" t="s">
        <v>1986</v>
      </c>
      <c r="AE890" t="s">
        <v>4403</v>
      </c>
      <c r="AF890"/>
      <c r="AG890" t="s">
        <v>419</v>
      </c>
      <c r="AH890" t="s">
        <v>3225</v>
      </c>
      <c r="AI890"/>
      <c r="AJ890"/>
      <c r="AK890"/>
      <c r="AL890"/>
      <c r="AM890"/>
    </row>
    <row r="891" spans="1:39" x14ac:dyDescent="0.25">
      <c r="A891" t="s">
        <v>4736</v>
      </c>
      <c r="B891"/>
      <c r="C891" t="s">
        <v>4737</v>
      </c>
      <c r="D891" t="s">
        <v>2148</v>
      </c>
      <c r="E891" t="s">
        <v>5100</v>
      </c>
      <c r="F891" s="1">
        <v>42</v>
      </c>
      <c r="G891"/>
      <c r="H891" s="11">
        <v>33</v>
      </c>
      <c r="I891" s="11" t="s">
        <v>5149</v>
      </c>
      <c r="J891" s="12">
        <f t="shared" si="28"/>
        <v>31.35</v>
      </c>
      <c r="K891" s="11">
        <v>64.3</v>
      </c>
      <c r="L891" t="s">
        <v>4738</v>
      </c>
      <c r="M891">
        <v>0.5</v>
      </c>
      <c r="N891" t="s">
        <v>431</v>
      </c>
      <c r="O891"/>
      <c r="P891" t="s">
        <v>2149</v>
      </c>
      <c r="Q891">
        <v>243</v>
      </c>
      <c r="R891">
        <v>52</v>
      </c>
      <c r="S891">
        <v>43</v>
      </c>
      <c r="T891"/>
      <c r="U891" t="s">
        <v>430</v>
      </c>
      <c r="V891" t="s">
        <v>418</v>
      </c>
      <c r="W891"/>
      <c r="X891"/>
      <c r="Y891" t="s">
        <v>418</v>
      </c>
      <c r="Z891" t="s">
        <v>630</v>
      </c>
      <c r="AA891"/>
      <c r="AB891"/>
      <c r="AC891" t="s">
        <v>3592</v>
      </c>
      <c r="AD891" t="s">
        <v>1986</v>
      </c>
      <c r="AE891" t="s">
        <v>4739</v>
      </c>
      <c r="AF891"/>
      <c r="AG891" t="s">
        <v>419</v>
      </c>
      <c r="AH891" t="s">
        <v>3225</v>
      </c>
      <c r="AI891"/>
      <c r="AJ891"/>
      <c r="AK891"/>
      <c r="AL891"/>
      <c r="AM891"/>
    </row>
    <row r="892" spans="1:39" x14ac:dyDescent="0.25">
      <c r="A892" t="s">
        <v>4300</v>
      </c>
      <c r="B892"/>
      <c r="C892" t="s">
        <v>4460</v>
      </c>
      <c r="D892" t="s">
        <v>4297</v>
      </c>
      <c r="E892" t="s">
        <v>5089</v>
      </c>
      <c r="F892" s="1">
        <v>1</v>
      </c>
      <c r="G892"/>
      <c r="H892" s="11">
        <v>42.5</v>
      </c>
      <c r="I892" s="11" t="s">
        <v>5149</v>
      </c>
      <c r="J892" s="12">
        <f t="shared" si="28"/>
        <v>40.375</v>
      </c>
      <c r="K892" s="11">
        <v>84</v>
      </c>
      <c r="L892" t="s">
        <v>4301</v>
      </c>
      <c r="M892">
        <v>0.77</v>
      </c>
      <c r="N892" t="s">
        <v>413</v>
      </c>
      <c r="O892" t="s">
        <v>4474</v>
      </c>
      <c r="P892" t="s">
        <v>1483</v>
      </c>
      <c r="Q892">
        <v>210</v>
      </c>
      <c r="R892">
        <v>90</v>
      </c>
      <c r="S892">
        <v>54</v>
      </c>
      <c r="T892"/>
      <c r="U892"/>
      <c r="V892" t="s">
        <v>418</v>
      </c>
      <c r="W892"/>
      <c r="X892"/>
      <c r="Y892" t="s">
        <v>418</v>
      </c>
      <c r="Z892"/>
      <c r="AA892"/>
      <c r="AB892" t="s">
        <v>3632</v>
      </c>
      <c r="AC892" t="s">
        <v>4473</v>
      </c>
      <c r="AD892"/>
      <c r="AE892"/>
      <c r="AF892"/>
      <c r="AG892" t="s">
        <v>4299</v>
      </c>
      <c r="AH892" t="s">
        <v>3225</v>
      </c>
      <c r="AI892"/>
      <c r="AJ892"/>
      <c r="AK892"/>
      <c r="AL892"/>
      <c r="AM892"/>
    </row>
    <row r="893" spans="1:39" x14ac:dyDescent="0.25">
      <c r="A893" t="s">
        <v>4302</v>
      </c>
      <c r="B893"/>
      <c r="C893" t="s">
        <v>4461</v>
      </c>
      <c r="D893" t="s">
        <v>4297</v>
      </c>
      <c r="E893" t="s">
        <v>5089</v>
      </c>
      <c r="F893" s="1">
        <v>2</v>
      </c>
      <c r="G893"/>
      <c r="H893" s="11">
        <v>56.9</v>
      </c>
      <c r="I893" s="11" t="s">
        <v>5149</v>
      </c>
      <c r="J893" s="12">
        <f t="shared" si="28"/>
        <v>54.054999999999993</v>
      </c>
      <c r="K893" s="11">
        <v>112.4</v>
      </c>
      <c r="L893" t="s">
        <v>4303</v>
      </c>
      <c r="M893">
        <v>0.77</v>
      </c>
      <c r="N893" t="s">
        <v>413</v>
      </c>
      <c r="O893" t="s">
        <v>4475</v>
      </c>
      <c r="P893" t="s">
        <v>1483</v>
      </c>
      <c r="Q893">
        <v>210</v>
      </c>
      <c r="R893">
        <v>90</v>
      </c>
      <c r="S893">
        <v>54</v>
      </c>
      <c r="T893"/>
      <c r="U893"/>
      <c r="V893" t="s">
        <v>418</v>
      </c>
      <c r="W893"/>
      <c r="X893"/>
      <c r="Y893" t="s">
        <v>418</v>
      </c>
      <c r="Z893"/>
      <c r="AA893"/>
      <c r="AB893" t="s">
        <v>3632</v>
      </c>
      <c r="AC893" t="s">
        <v>4473</v>
      </c>
      <c r="AD893"/>
      <c r="AE893"/>
      <c r="AF893"/>
      <c r="AG893" t="s">
        <v>4299</v>
      </c>
      <c r="AH893" t="s">
        <v>3225</v>
      </c>
      <c r="AI893"/>
      <c r="AJ893"/>
      <c r="AK893"/>
      <c r="AL893"/>
      <c r="AM893"/>
    </row>
    <row r="894" spans="1:39" x14ac:dyDescent="0.25">
      <c r="A894" t="s">
        <v>4304</v>
      </c>
      <c r="B894"/>
      <c r="C894" t="s">
        <v>4462</v>
      </c>
      <c r="D894" t="s">
        <v>4297</v>
      </c>
      <c r="E894" t="s">
        <v>5089</v>
      </c>
      <c r="F894" s="1">
        <v>3</v>
      </c>
      <c r="G894"/>
      <c r="H894" s="11">
        <v>72.8</v>
      </c>
      <c r="I894" s="11" t="s">
        <v>5149</v>
      </c>
      <c r="J894" s="12">
        <f t="shared" si="28"/>
        <v>69.16</v>
      </c>
      <c r="K894" s="11">
        <v>143.9</v>
      </c>
      <c r="L894" t="s">
        <v>4305</v>
      </c>
      <c r="M894">
        <v>0.96</v>
      </c>
      <c r="N894" t="s">
        <v>413</v>
      </c>
      <c r="O894" t="s">
        <v>4476</v>
      </c>
      <c r="P894" t="s">
        <v>1483</v>
      </c>
      <c r="Q894">
        <v>235</v>
      </c>
      <c r="R894">
        <v>90</v>
      </c>
      <c r="S894">
        <v>54</v>
      </c>
      <c r="T894"/>
      <c r="U894"/>
      <c r="V894" t="s">
        <v>418</v>
      </c>
      <c r="W894"/>
      <c r="X894"/>
      <c r="Y894" t="s">
        <v>418</v>
      </c>
      <c r="Z894"/>
      <c r="AA894"/>
      <c r="AB894" t="s">
        <v>3632</v>
      </c>
      <c r="AC894" t="s">
        <v>4473</v>
      </c>
      <c r="AD894"/>
      <c r="AE894"/>
      <c r="AF894"/>
      <c r="AG894" t="s">
        <v>4299</v>
      </c>
      <c r="AH894" t="s">
        <v>3225</v>
      </c>
      <c r="AI894"/>
      <c r="AJ894"/>
      <c r="AK894"/>
      <c r="AL894"/>
      <c r="AM894"/>
    </row>
    <row r="895" spans="1:39" x14ac:dyDescent="0.25">
      <c r="A895" t="s">
        <v>4296</v>
      </c>
      <c r="B895"/>
      <c r="C895" t="s">
        <v>4459</v>
      </c>
      <c r="D895" t="s">
        <v>4297</v>
      </c>
      <c r="E895" t="s">
        <v>5089</v>
      </c>
      <c r="F895" s="1">
        <v>4</v>
      </c>
      <c r="G895"/>
      <c r="H895" s="11">
        <v>88.9</v>
      </c>
      <c r="I895" s="11" t="s">
        <v>5149</v>
      </c>
      <c r="J895" s="12">
        <f t="shared" si="28"/>
        <v>84.454999999999998</v>
      </c>
      <c r="K895" s="11">
        <v>175.9</v>
      </c>
      <c r="L895" t="s">
        <v>4298</v>
      </c>
      <c r="M895">
        <v>0.96</v>
      </c>
      <c r="N895" t="s">
        <v>413</v>
      </c>
      <c r="O895" t="s">
        <v>4472</v>
      </c>
      <c r="P895" t="s">
        <v>1483</v>
      </c>
      <c r="Q895">
        <v>235</v>
      </c>
      <c r="R895">
        <v>90</v>
      </c>
      <c r="S895">
        <v>54</v>
      </c>
      <c r="T895"/>
      <c r="U895"/>
      <c r="V895" t="s">
        <v>418</v>
      </c>
      <c r="W895"/>
      <c r="X895"/>
      <c r="Y895" t="s">
        <v>418</v>
      </c>
      <c r="Z895"/>
      <c r="AA895"/>
      <c r="AB895" t="s">
        <v>3632</v>
      </c>
      <c r="AC895" t="s">
        <v>4473</v>
      </c>
      <c r="AD895"/>
      <c r="AE895"/>
      <c r="AF895"/>
      <c r="AG895" t="s">
        <v>4299</v>
      </c>
      <c r="AH895" t="s">
        <v>3225</v>
      </c>
      <c r="AI895"/>
      <c r="AJ895"/>
      <c r="AK895"/>
      <c r="AL895"/>
      <c r="AM895"/>
    </row>
    <row r="896" spans="1:39" x14ac:dyDescent="0.25">
      <c r="A896" t="s">
        <v>4310</v>
      </c>
      <c r="B896"/>
      <c r="C896" t="s">
        <v>4465</v>
      </c>
      <c r="D896" t="s">
        <v>4297</v>
      </c>
      <c r="E896" t="s">
        <v>5089</v>
      </c>
      <c r="F896" s="1">
        <v>5</v>
      </c>
      <c r="G896"/>
      <c r="H896" s="11">
        <v>7.9</v>
      </c>
      <c r="I896" s="11" t="s">
        <v>5149</v>
      </c>
      <c r="J896" s="12">
        <f t="shared" si="28"/>
        <v>7.5049999999999999</v>
      </c>
      <c r="K896" s="11">
        <v>15.6</v>
      </c>
      <c r="L896" t="s">
        <v>4311</v>
      </c>
      <c r="M896">
        <v>0.01</v>
      </c>
      <c r="N896"/>
      <c r="O896"/>
      <c r="P896" t="s">
        <v>4637</v>
      </c>
      <c r="Q896">
        <v>50</v>
      </c>
      <c r="R896">
        <v>15</v>
      </c>
      <c r="S896">
        <v>15</v>
      </c>
      <c r="T896"/>
      <c r="U896"/>
      <c r="V896" t="s">
        <v>418</v>
      </c>
      <c r="W896"/>
      <c r="X896"/>
      <c r="Y896" t="s">
        <v>418</v>
      </c>
      <c r="Z896"/>
      <c r="AA896"/>
      <c r="AB896" t="s">
        <v>3632</v>
      </c>
      <c r="AC896" t="s">
        <v>4473</v>
      </c>
      <c r="AD896"/>
      <c r="AE896"/>
      <c r="AF896"/>
      <c r="AG896"/>
      <c r="AH896" t="s">
        <v>3225</v>
      </c>
      <c r="AI896"/>
      <c r="AJ896"/>
      <c r="AK896"/>
      <c r="AL896"/>
      <c r="AM896"/>
    </row>
    <row r="897" spans="1:39" x14ac:dyDescent="0.25">
      <c r="A897" t="s">
        <v>4306</v>
      </c>
      <c r="B897"/>
      <c r="C897" t="s">
        <v>4463</v>
      </c>
      <c r="D897" t="s">
        <v>4297</v>
      </c>
      <c r="E897" t="s">
        <v>5089</v>
      </c>
      <c r="F897" s="1">
        <v>6</v>
      </c>
      <c r="G897"/>
      <c r="H897" s="11">
        <v>9.1999999999999993</v>
      </c>
      <c r="I897" s="11" t="s">
        <v>5149</v>
      </c>
      <c r="J897" s="12">
        <f t="shared" si="28"/>
        <v>8.74</v>
      </c>
      <c r="K897" s="11">
        <v>18.100000000000001</v>
      </c>
      <c r="L897" t="s">
        <v>4307</v>
      </c>
      <c r="M897">
        <v>0.02</v>
      </c>
      <c r="N897"/>
      <c r="O897"/>
      <c r="P897" t="s">
        <v>4637</v>
      </c>
      <c r="Q897">
        <v>100</v>
      </c>
      <c r="R897">
        <v>20</v>
      </c>
      <c r="S897">
        <v>20</v>
      </c>
      <c r="T897"/>
      <c r="U897"/>
      <c r="V897" t="s">
        <v>418</v>
      </c>
      <c r="W897"/>
      <c r="X897"/>
      <c r="Y897" t="s">
        <v>418</v>
      </c>
      <c r="Z897"/>
      <c r="AA897"/>
      <c r="AB897" t="s">
        <v>3632</v>
      </c>
      <c r="AC897" t="s">
        <v>4473</v>
      </c>
      <c r="AD897"/>
      <c r="AE897"/>
      <c r="AF897"/>
      <c r="AG897"/>
      <c r="AH897" t="s">
        <v>3225</v>
      </c>
      <c r="AI897"/>
      <c r="AJ897"/>
      <c r="AK897"/>
      <c r="AL897"/>
      <c r="AM897"/>
    </row>
    <row r="898" spans="1:39" x14ac:dyDescent="0.25">
      <c r="A898" t="s">
        <v>4308</v>
      </c>
      <c r="B898"/>
      <c r="C898" t="s">
        <v>4464</v>
      </c>
      <c r="D898" t="s">
        <v>4297</v>
      </c>
      <c r="E898" t="s">
        <v>5089</v>
      </c>
      <c r="F898" s="1">
        <v>7</v>
      </c>
      <c r="G898"/>
      <c r="H898" s="11">
        <v>22</v>
      </c>
      <c r="I898" s="11" t="s">
        <v>5149</v>
      </c>
      <c r="J898" s="12">
        <f t="shared" si="28"/>
        <v>20.9</v>
      </c>
      <c r="K898" s="11">
        <v>43.6</v>
      </c>
      <c r="L898" t="s">
        <v>4309</v>
      </c>
      <c r="M898">
        <v>0.3</v>
      </c>
      <c r="N898"/>
      <c r="O898"/>
      <c r="P898" t="s">
        <v>4637</v>
      </c>
      <c r="Q898">
        <v>100</v>
      </c>
      <c r="R898">
        <v>20</v>
      </c>
      <c r="S898">
        <v>20</v>
      </c>
      <c r="T898"/>
      <c r="U898"/>
      <c r="V898" t="s">
        <v>418</v>
      </c>
      <c r="W898"/>
      <c r="X898"/>
      <c r="Y898" t="s">
        <v>418</v>
      </c>
      <c r="Z898"/>
      <c r="AA898"/>
      <c r="AB898" t="s">
        <v>3632</v>
      </c>
      <c r="AC898" t="s">
        <v>4473</v>
      </c>
      <c r="AD898"/>
      <c r="AE898"/>
      <c r="AF898"/>
      <c r="AG898"/>
      <c r="AH898" t="s">
        <v>3225</v>
      </c>
      <c r="AI898"/>
      <c r="AJ898"/>
      <c r="AK898"/>
      <c r="AL898"/>
      <c r="AM898"/>
    </row>
    <row r="899" spans="1:39" x14ac:dyDescent="0.25">
      <c r="A899" t="s">
        <v>4312</v>
      </c>
      <c r="B899"/>
      <c r="C899" t="s">
        <v>4466</v>
      </c>
      <c r="D899" t="s">
        <v>4297</v>
      </c>
      <c r="E899" t="s">
        <v>5089</v>
      </c>
      <c r="F899" s="1">
        <v>8</v>
      </c>
      <c r="G899"/>
      <c r="H899" s="11">
        <v>10.4</v>
      </c>
      <c r="I899" s="11" t="s">
        <v>5149</v>
      </c>
      <c r="J899" s="12">
        <f t="shared" si="28"/>
        <v>9.8800000000000008</v>
      </c>
      <c r="K899" s="11">
        <v>20.6</v>
      </c>
      <c r="L899" t="s">
        <v>4313</v>
      </c>
      <c r="M899">
        <v>0.02</v>
      </c>
      <c r="N899"/>
      <c r="O899"/>
      <c r="P899" t="s">
        <v>4637</v>
      </c>
      <c r="Q899">
        <v>100</v>
      </c>
      <c r="R899">
        <v>20</v>
      </c>
      <c r="S899">
        <v>20</v>
      </c>
      <c r="T899"/>
      <c r="U899"/>
      <c r="V899" t="s">
        <v>418</v>
      </c>
      <c r="W899"/>
      <c r="X899"/>
      <c r="Y899" t="s">
        <v>418</v>
      </c>
      <c r="Z899"/>
      <c r="AA899"/>
      <c r="AB899" t="s">
        <v>3632</v>
      </c>
      <c r="AC899" t="s">
        <v>4473</v>
      </c>
      <c r="AD899"/>
      <c r="AE899"/>
      <c r="AF899"/>
      <c r="AG899"/>
      <c r="AH899" t="s">
        <v>3225</v>
      </c>
      <c r="AI899"/>
      <c r="AJ899"/>
      <c r="AK899"/>
      <c r="AL899"/>
      <c r="AM899"/>
    </row>
    <row r="900" spans="1:39" x14ac:dyDescent="0.25">
      <c r="A900" t="s">
        <v>4314</v>
      </c>
      <c r="B900"/>
      <c r="C900" t="s">
        <v>4467</v>
      </c>
      <c r="D900" t="s">
        <v>4297</v>
      </c>
      <c r="E900" t="s">
        <v>5090</v>
      </c>
      <c r="F900" s="1">
        <v>1</v>
      </c>
      <c r="G900"/>
      <c r="H900" s="11">
        <v>347.2</v>
      </c>
      <c r="I900" s="11" t="s">
        <v>5149</v>
      </c>
      <c r="J900" s="12">
        <f t="shared" si="28"/>
        <v>329.84</v>
      </c>
      <c r="K900" s="11">
        <v>686.6</v>
      </c>
      <c r="L900" t="s">
        <v>4315</v>
      </c>
      <c r="M900">
        <v>0</v>
      </c>
      <c r="N900" t="s">
        <v>413</v>
      </c>
      <c r="O900" t="s">
        <v>2612</v>
      </c>
      <c r="P900" t="s">
        <v>1483</v>
      </c>
      <c r="Q900">
        <v>219</v>
      </c>
      <c r="R900">
        <v>125</v>
      </c>
      <c r="S900">
        <v>62</v>
      </c>
      <c r="T900"/>
      <c r="U900"/>
      <c r="V900" t="s">
        <v>418</v>
      </c>
      <c r="W900"/>
      <c r="X900"/>
      <c r="Y900" t="s">
        <v>418</v>
      </c>
      <c r="Z900"/>
      <c r="AA900"/>
      <c r="AB900" t="s">
        <v>3632</v>
      </c>
      <c r="AC900" t="s">
        <v>4473</v>
      </c>
      <c r="AD900"/>
      <c r="AE900"/>
      <c r="AF900"/>
      <c r="AG900" t="s">
        <v>4316</v>
      </c>
      <c r="AH900" t="s">
        <v>3225</v>
      </c>
      <c r="AI900"/>
      <c r="AJ900"/>
      <c r="AK900"/>
      <c r="AL900"/>
      <c r="AM900"/>
    </row>
    <row r="901" spans="1:39" x14ac:dyDescent="0.25">
      <c r="A901" t="s">
        <v>4317</v>
      </c>
      <c r="B901"/>
      <c r="C901" t="s">
        <v>4468</v>
      </c>
      <c r="D901" t="s">
        <v>4297</v>
      </c>
      <c r="E901" t="s">
        <v>5090</v>
      </c>
      <c r="F901" s="1">
        <v>2</v>
      </c>
      <c r="G901"/>
      <c r="H901" s="11">
        <v>226.4</v>
      </c>
      <c r="I901" s="11" t="s">
        <v>5149</v>
      </c>
      <c r="J901" s="12">
        <f t="shared" si="28"/>
        <v>215.08</v>
      </c>
      <c r="K901" s="11">
        <v>447.7</v>
      </c>
      <c r="L901" t="s">
        <v>4318</v>
      </c>
      <c r="M901">
        <v>2.9</v>
      </c>
      <c r="N901" t="s">
        <v>413</v>
      </c>
      <c r="O901" t="s">
        <v>1715</v>
      </c>
      <c r="P901" t="s">
        <v>1483</v>
      </c>
      <c r="Q901">
        <v>202</v>
      </c>
      <c r="R901">
        <v>96</v>
      </c>
      <c r="S901">
        <v>53</v>
      </c>
      <c r="T901"/>
      <c r="U901"/>
      <c r="V901" t="s">
        <v>418</v>
      </c>
      <c r="W901"/>
      <c r="X901"/>
      <c r="Y901" t="s">
        <v>418</v>
      </c>
      <c r="Z901"/>
      <c r="AA901"/>
      <c r="AB901" t="s">
        <v>3632</v>
      </c>
      <c r="AC901" t="s">
        <v>4473</v>
      </c>
      <c r="AD901"/>
      <c r="AE901"/>
      <c r="AF901"/>
      <c r="AG901" t="s">
        <v>4316</v>
      </c>
      <c r="AH901" t="s">
        <v>3225</v>
      </c>
      <c r="AI901"/>
      <c r="AJ901"/>
      <c r="AK901"/>
      <c r="AL901"/>
      <c r="AM901"/>
    </row>
    <row r="902" spans="1:39" x14ac:dyDescent="0.25">
      <c r="A902" t="s">
        <v>4319</v>
      </c>
      <c r="B902"/>
      <c r="C902" t="s">
        <v>4469</v>
      </c>
      <c r="D902" t="s">
        <v>4297</v>
      </c>
      <c r="E902" t="s">
        <v>5090</v>
      </c>
      <c r="F902" s="1">
        <v>3</v>
      </c>
      <c r="G902"/>
      <c r="H902" s="11">
        <v>388.1</v>
      </c>
      <c r="I902" s="11" t="s">
        <v>5149</v>
      </c>
      <c r="J902" s="12">
        <f t="shared" si="28"/>
        <v>368.69500000000005</v>
      </c>
      <c r="K902" s="11">
        <v>767.4</v>
      </c>
      <c r="L902" t="s">
        <v>4320</v>
      </c>
      <c r="M902">
        <v>3.1</v>
      </c>
      <c r="N902" t="s">
        <v>413</v>
      </c>
      <c r="O902" t="s">
        <v>2791</v>
      </c>
      <c r="P902" t="s">
        <v>1483</v>
      </c>
      <c r="Q902">
        <v>234</v>
      </c>
      <c r="R902">
        <v>96</v>
      </c>
      <c r="S902">
        <v>53</v>
      </c>
      <c r="T902"/>
      <c r="U902"/>
      <c r="V902" t="s">
        <v>418</v>
      </c>
      <c r="W902"/>
      <c r="X902"/>
      <c r="Y902" t="s">
        <v>418</v>
      </c>
      <c r="Z902"/>
      <c r="AA902"/>
      <c r="AB902" t="s">
        <v>3632</v>
      </c>
      <c r="AC902" t="s">
        <v>4473</v>
      </c>
      <c r="AD902"/>
      <c r="AE902"/>
      <c r="AF902"/>
      <c r="AG902" t="s">
        <v>4321</v>
      </c>
      <c r="AH902" t="s">
        <v>3225</v>
      </c>
      <c r="AI902"/>
      <c r="AJ902"/>
      <c r="AK902"/>
      <c r="AL902"/>
      <c r="AM902"/>
    </row>
    <row r="903" spans="1:39" x14ac:dyDescent="0.25">
      <c r="A903" t="s">
        <v>4371</v>
      </c>
      <c r="B903"/>
      <c r="C903"/>
      <c r="D903" t="s">
        <v>4478</v>
      </c>
      <c r="E903" t="s">
        <v>5104</v>
      </c>
      <c r="F903" s="1">
        <v>1</v>
      </c>
      <c r="G903"/>
      <c r="H903" s="11">
        <v>125.7</v>
      </c>
      <c r="I903" s="11" t="s">
        <v>5149</v>
      </c>
      <c r="J903" s="12">
        <f t="shared" si="28"/>
        <v>119.41500000000001</v>
      </c>
      <c r="K903" s="11">
        <v>248.6</v>
      </c>
      <c r="L903" t="s">
        <v>4440</v>
      </c>
      <c r="M903">
        <v>1.1000000000000001</v>
      </c>
      <c r="N903" t="s">
        <v>413</v>
      </c>
      <c r="O903" t="s">
        <v>4481</v>
      </c>
      <c r="P903" t="s">
        <v>1483</v>
      </c>
      <c r="Q903">
        <v>155</v>
      </c>
      <c r="R903">
        <v>80</v>
      </c>
      <c r="S903">
        <v>42</v>
      </c>
      <c r="T903"/>
      <c r="U903" t="s">
        <v>430</v>
      </c>
      <c r="V903" t="s">
        <v>418</v>
      </c>
      <c r="W903" t="s">
        <v>431</v>
      </c>
      <c r="X903"/>
      <c r="Y903" t="s">
        <v>418</v>
      </c>
      <c r="Z903" t="s">
        <v>630</v>
      </c>
      <c r="AA903"/>
      <c r="AB903"/>
      <c r="AC903" t="s">
        <v>4480</v>
      </c>
      <c r="AD903" t="s">
        <v>661</v>
      </c>
      <c r="AE903"/>
      <c r="AF903"/>
      <c r="AG903"/>
      <c r="AH903" t="s">
        <v>3225</v>
      </c>
      <c r="AI903"/>
      <c r="AJ903"/>
      <c r="AK903"/>
      <c r="AL903"/>
      <c r="AM903"/>
    </row>
    <row r="904" spans="1:39" x14ac:dyDescent="0.25">
      <c r="A904" t="s">
        <v>4369</v>
      </c>
      <c r="B904"/>
      <c r="C904"/>
      <c r="D904" t="s">
        <v>4478</v>
      </c>
      <c r="E904" t="s">
        <v>5104</v>
      </c>
      <c r="F904" s="1">
        <v>2</v>
      </c>
      <c r="G904"/>
      <c r="H904" s="11">
        <v>216.6</v>
      </c>
      <c r="I904" s="11" t="s">
        <v>5149</v>
      </c>
      <c r="J904" s="12">
        <f t="shared" si="28"/>
        <v>205.76999999999998</v>
      </c>
      <c r="K904" s="11">
        <v>428.3</v>
      </c>
      <c r="L904" t="s">
        <v>4438</v>
      </c>
      <c r="M904">
        <v>1.7</v>
      </c>
      <c r="N904" t="s">
        <v>413</v>
      </c>
      <c r="O904" t="s">
        <v>4479</v>
      </c>
      <c r="P904" t="s">
        <v>1483</v>
      </c>
      <c r="Q904">
        <v>192</v>
      </c>
      <c r="R904">
        <v>98</v>
      </c>
      <c r="S904">
        <v>45</v>
      </c>
      <c r="T904"/>
      <c r="U904" t="s">
        <v>430</v>
      </c>
      <c r="V904" t="s">
        <v>418</v>
      </c>
      <c r="W904" t="s">
        <v>431</v>
      </c>
      <c r="X904"/>
      <c r="Y904" t="s">
        <v>418</v>
      </c>
      <c r="Z904" t="s">
        <v>630</v>
      </c>
      <c r="AA904"/>
      <c r="AB904"/>
      <c r="AC904" t="s">
        <v>4480</v>
      </c>
      <c r="AD904" t="s">
        <v>661</v>
      </c>
      <c r="AE904"/>
      <c r="AF904"/>
      <c r="AG904"/>
      <c r="AH904" t="s">
        <v>3225</v>
      </c>
      <c r="AI904"/>
      <c r="AJ904"/>
      <c r="AK904"/>
      <c r="AL904"/>
      <c r="AM904"/>
    </row>
    <row r="905" spans="1:39" x14ac:dyDescent="0.25">
      <c r="A905" t="s">
        <v>4370</v>
      </c>
      <c r="B905"/>
      <c r="C905"/>
      <c r="D905" t="s">
        <v>4478</v>
      </c>
      <c r="E905" t="s">
        <v>5104</v>
      </c>
      <c r="F905" s="1">
        <v>3</v>
      </c>
      <c r="G905"/>
      <c r="H905" s="11">
        <v>282.3</v>
      </c>
      <c r="I905" s="11" t="s">
        <v>5149</v>
      </c>
      <c r="J905" s="12">
        <f t="shared" si="28"/>
        <v>268.185</v>
      </c>
      <c r="K905" s="11">
        <v>558.1</v>
      </c>
      <c r="L905" t="s">
        <v>4439</v>
      </c>
      <c r="M905">
        <v>1.7</v>
      </c>
      <c r="N905" t="s">
        <v>413</v>
      </c>
      <c r="O905" t="s">
        <v>1516</v>
      </c>
      <c r="P905" t="s">
        <v>1483</v>
      </c>
      <c r="Q905">
        <v>192</v>
      </c>
      <c r="R905">
        <v>98</v>
      </c>
      <c r="S905">
        <v>45</v>
      </c>
      <c r="T905"/>
      <c r="U905" t="s">
        <v>430</v>
      </c>
      <c r="V905" t="s">
        <v>418</v>
      </c>
      <c r="W905" t="s">
        <v>431</v>
      </c>
      <c r="X905"/>
      <c r="Y905" t="s">
        <v>418</v>
      </c>
      <c r="Z905" t="s">
        <v>630</v>
      </c>
      <c r="AA905"/>
      <c r="AB905"/>
      <c r="AC905" t="s">
        <v>4480</v>
      </c>
      <c r="AD905" t="s">
        <v>661</v>
      </c>
      <c r="AE905"/>
      <c r="AF905"/>
      <c r="AG905"/>
      <c r="AH905" t="s">
        <v>3225</v>
      </c>
      <c r="AI905"/>
      <c r="AJ905"/>
      <c r="AK905"/>
      <c r="AL905"/>
      <c r="AM905"/>
    </row>
    <row r="906" spans="1:39" x14ac:dyDescent="0.25">
      <c r="A906" t="s">
        <v>1688</v>
      </c>
      <c r="B906"/>
      <c r="C906" t="s">
        <v>1689</v>
      </c>
      <c r="D906" t="s">
        <v>1690</v>
      </c>
      <c r="E906" t="s">
        <v>5087</v>
      </c>
      <c r="F906" s="1">
        <v>1</v>
      </c>
      <c r="G906"/>
      <c r="H906" s="11">
        <v>24.4</v>
      </c>
      <c r="I906" s="11" t="s">
        <v>5149</v>
      </c>
      <c r="J906" s="12">
        <f t="shared" si="28"/>
        <v>23.18</v>
      </c>
      <c r="K906" s="11">
        <v>48.3</v>
      </c>
      <c r="L906" t="s">
        <v>1691</v>
      </c>
      <c r="M906">
        <v>0.55000000000000004</v>
      </c>
      <c r="N906" t="s">
        <v>413</v>
      </c>
      <c r="O906" t="s">
        <v>1692</v>
      </c>
      <c r="P906" t="s">
        <v>1483</v>
      </c>
      <c r="Q906">
        <v>140</v>
      </c>
      <c r="R906">
        <v>60</v>
      </c>
      <c r="S906">
        <v>50</v>
      </c>
      <c r="T906"/>
      <c r="U906" t="s">
        <v>430</v>
      </c>
      <c r="V906" t="s">
        <v>418</v>
      </c>
      <c r="W906" t="s">
        <v>430</v>
      </c>
      <c r="X906"/>
      <c r="Y906" t="s">
        <v>418</v>
      </c>
      <c r="Z906" t="s">
        <v>630</v>
      </c>
      <c r="AA906"/>
      <c r="AB906" t="s">
        <v>3632</v>
      </c>
      <c r="AC906" t="s">
        <v>4471</v>
      </c>
      <c r="AD906"/>
      <c r="AE906" t="s">
        <v>1693</v>
      </c>
      <c r="AF906" t="s">
        <v>1694</v>
      </c>
      <c r="AG906"/>
      <c r="AH906" t="s">
        <v>3225</v>
      </c>
      <c r="AI906"/>
      <c r="AJ906"/>
      <c r="AK906"/>
      <c r="AL906"/>
      <c r="AM906"/>
    </row>
    <row r="907" spans="1:39" x14ac:dyDescent="0.25">
      <c r="A907" t="s">
        <v>1695</v>
      </c>
      <c r="B907"/>
      <c r="C907" t="s">
        <v>1696</v>
      </c>
      <c r="D907" t="s">
        <v>1690</v>
      </c>
      <c r="E907" t="s">
        <v>5087</v>
      </c>
      <c r="F907" s="1">
        <v>2</v>
      </c>
      <c r="G907"/>
      <c r="H907" s="11">
        <v>37.9</v>
      </c>
      <c r="I907" s="11" t="s">
        <v>5149</v>
      </c>
      <c r="J907" s="12">
        <f t="shared" si="28"/>
        <v>36.005000000000003</v>
      </c>
      <c r="K907" s="11">
        <v>75</v>
      </c>
      <c r="L907" t="s">
        <v>1697</v>
      </c>
      <c r="M907">
        <v>1.1000000000000001</v>
      </c>
      <c r="N907" t="s">
        <v>413</v>
      </c>
      <c r="O907" t="s">
        <v>1698</v>
      </c>
      <c r="P907" t="s">
        <v>1483</v>
      </c>
      <c r="Q907">
        <v>182</v>
      </c>
      <c r="R907">
        <v>60</v>
      </c>
      <c r="S907">
        <v>42</v>
      </c>
      <c r="T907"/>
      <c r="U907" t="s">
        <v>430</v>
      </c>
      <c r="V907" t="s">
        <v>418</v>
      </c>
      <c r="W907" t="s">
        <v>430</v>
      </c>
      <c r="X907" t="s">
        <v>4300</v>
      </c>
      <c r="Y907" t="s">
        <v>418</v>
      </c>
      <c r="Z907" t="s">
        <v>630</v>
      </c>
      <c r="AA907"/>
      <c r="AB907" t="s">
        <v>3632</v>
      </c>
      <c r="AC907" t="s">
        <v>4471</v>
      </c>
      <c r="AD907"/>
      <c r="AE907" t="s">
        <v>1699</v>
      </c>
      <c r="AF907" t="s">
        <v>1700</v>
      </c>
      <c r="AG907"/>
      <c r="AH907" t="s">
        <v>3225</v>
      </c>
      <c r="AI907"/>
      <c r="AJ907"/>
      <c r="AK907"/>
      <c r="AL907"/>
      <c r="AM907"/>
    </row>
    <row r="908" spans="1:39" x14ac:dyDescent="0.25">
      <c r="A908" t="s">
        <v>1701</v>
      </c>
      <c r="B908"/>
      <c r="C908" t="s">
        <v>1702</v>
      </c>
      <c r="D908" t="s">
        <v>1690</v>
      </c>
      <c r="E908" t="s">
        <v>5087</v>
      </c>
      <c r="F908" s="1">
        <v>3</v>
      </c>
      <c r="G908"/>
      <c r="H908" s="11">
        <v>63.8</v>
      </c>
      <c r="I908" s="11" t="s">
        <v>5149</v>
      </c>
      <c r="J908" s="12">
        <f t="shared" si="28"/>
        <v>60.61</v>
      </c>
      <c r="K908" s="11">
        <v>126.3</v>
      </c>
      <c r="L908" t="s">
        <v>1703</v>
      </c>
      <c r="M908">
        <v>1.45</v>
      </c>
      <c r="N908" t="s">
        <v>1704</v>
      </c>
      <c r="O908" t="s">
        <v>1705</v>
      </c>
      <c r="P908" t="s">
        <v>1483</v>
      </c>
      <c r="Q908">
        <v>200</v>
      </c>
      <c r="R908">
        <v>80</v>
      </c>
      <c r="S908">
        <v>50</v>
      </c>
      <c r="T908"/>
      <c r="U908" t="s">
        <v>430</v>
      </c>
      <c r="V908" t="s">
        <v>418</v>
      </c>
      <c r="W908"/>
      <c r="X908" t="s">
        <v>4858</v>
      </c>
      <c r="Y908" t="s">
        <v>418</v>
      </c>
      <c r="Z908" t="s">
        <v>630</v>
      </c>
      <c r="AA908"/>
      <c r="AB908" t="s">
        <v>3632</v>
      </c>
      <c r="AC908" t="s">
        <v>4471</v>
      </c>
      <c r="AD908"/>
      <c r="AE908" t="s">
        <v>1706</v>
      </c>
      <c r="AF908"/>
      <c r="AG908"/>
      <c r="AH908" t="s">
        <v>3225</v>
      </c>
      <c r="AI908"/>
      <c r="AJ908"/>
      <c r="AK908"/>
      <c r="AL908"/>
      <c r="AM908"/>
    </row>
    <row r="909" spans="1:39" x14ac:dyDescent="0.25">
      <c r="A909" t="s">
        <v>1733</v>
      </c>
      <c r="B909"/>
      <c r="C909" t="s">
        <v>1734</v>
      </c>
      <c r="D909" t="s">
        <v>1690</v>
      </c>
      <c r="E909" t="s">
        <v>5087</v>
      </c>
      <c r="F909" s="1">
        <v>8</v>
      </c>
      <c r="G909"/>
      <c r="H909" s="11">
        <v>4.7</v>
      </c>
      <c r="I909" s="11" t="s">
        <v>5149</v>
      </c>
      <c r="J909" s="12">
        <f t="shared" si="28"/>
        <v>4.4649999999999999</v>
      </c>
      <c r="K909" s="11">
        <v>9.3000000000000007</v>
      </c>
      <c r="L909" t="s">
        <v>1735</v>
      </c>
      <c r="M909">
        <v>0.03</v>
      </c>
      <c r="N909" t="s">
        <v>431</v>
      </c>
      <c r="O909"/>
      <c r="P909" t="s">
        <v>1483</v>
      </c>
      <c r="Q909"/>
      <c r="R909"/>
      <c r="S909"/>
      <c r="T909"/>
      <c r="U909"/>
      <c r="V909" t="s">
        <v>418</v>
      </c>
      <c r="W909"/>
      <c r="X909"/>
      <c r="Y909" t="s">
        <v>418</v>
      </c>
      <c r="Z909" t="s">
        <v>630</v>
      </c>
      <c r="AA909"/>
      <c r="AB909" t="s">
        <v>3632</v>
      </c>
      <c r="AC909" t="s">
        <v>4471</v>
      </c>
      <c r="AD909"/>
      <c r="AE909" t="s">
        <v>1736</v>
      </c>
      <c r="AF909" t="s">
        <v>1737</v>
      </c>
      <c r="AG909"/>
      <c r="AH909" t="s">
        <v>3225</v>
      </c>
      <c r="AI909"/>
      <c r="AJ909"/>
      <c r="AK909"/>
      <c r="AL909"/>
      <c r="AM909"/>
    </row>
    <row r="910" spans="1:39" x14ac:dyDescent="0.25">
      <c r="A910" t="s">
        <v>1738</v>
      </c>
      <c r="B910"/>
      <c r="C910" t="s">
        <v>1739</v>
      </c>
      <c r="D910" t="s">
        <v>1690</v>
      </c>
      <c r="E910" t="s">
        <v>5087</v>
      </c>
      <c r="F910" s="1">
        <v>9</v>
      </c>
      <c r="G910"/>
      <c r="H910" s="11">
        <v>3.7</v>
      </c>
      <c r="I910" s="11" t="s">
        <v>5149</v>
      </c>
      <c r="J910" s="12">
        <f t="shared" si="28"/>
        <v>3.5150000000000006</v>
      </c>
      <c r="K910" s="11">
        <v>7.4</v>
      </c>
      <c r="L910" t="s">
        <v>1740</v>
      </c>
      <c r="M910">
        <v>0.3</v>
      </c>
      <c r="N910" t="s">
        <v>431</v>
      </c>
      <c r="O910"/>
      <c r="P910" t="s">
        <v>1483</v>
      </c>
      <c r="Q910"/>
      <c r="R910"/>
      <c r="S910"/>
      <c r="T910"/>
      <c r="U910"/>
      <c r="V910" t="s">
        <v>418</v>
      </c>
      <c r="W910" t="s">
        <v>430</v>
      </c>
      <c r="X910"/>
      <c r="Y910" t="s">
        <v>418</v>
      </c>
      <c r="Z910" t="s">
        <v>630</v>
      </c>
      <c r="AA910"/>
      <c r="AB910" t="s">
        <v>3632</v>
      </c>
      <c r="AC910" t="s">
        <v>4471</v>
      </c>
      <c r="AD910"/>
      <c r="AE910" t="s">
        <v>1736</v>
      </c>
      <c r="AF910" t="s">
        <v>1741</v>
      </c>
      <c r="AG910"/>
      <c r="AH910" t="s">
        <v>3225</v>
      </c>
      <c r="AI910"/>
      <c r="AJ910"/>
      <c r="AK910"/>
      <c r="AL910"/>
      <c r="AM910"/>
    </row>
    <row r="911" spans="1:39" x14ac:dyDescent="0.25">
      <c r="A911" t="s">
        <v>1742</v>
      </c>
      <c r="B911"/>
      <c r="C911" t="s">
        <v>1743</v>
      </c>
      <c r="D911" t="s">
        <v>1690</v>
      </c>
      <c r="E911" t="s">
        <v>5087</v>
      </c>
      <c r="F911" s="1">
        <v>10</v>
      </c>
      <c r="G911"/>
      <c r="H911" s="11">
        <v>4.7</v>
      </c>
      <c r="I911" s="11" t="s">
        <v>5149</v>
      </c>
      <c r="J911" s="12">
        <f t="shared" si="28"/>
        <v>4.4649999999999999</v>
      </c>
      <c r="K911" s="11">
        <v>9.3000000000000007</v>
      </c>
      <c r="L911" t="s">
        <v>1744</v>
      </c>
      <c r="M911">
        <v>0.3</v>
      </c>
      <c r="N911" t="s">
        <v>431</v>
      </c>
      <c r="O911"/>
      <c r="P911" t="s">
        <v>1483</v>
      </c>
      <c r="Q911"/>
      <c r="R911"/>
      <c r="S911"/>
      <c r="T911"/>
      <c r="U911"/>
      <c r="V911" t="s">
        <v>418</v>
      </c>
      <c r="W911"/>
      <c r="X911"/>
      <c r="Y911" t="s">
        <v>418</v>
      </c>
      <c r="Z911" t="s">
        <v>630</v>
      </c>
      <c r="AA911"/>
      <c r="AB911" t="s">
        <v>3632</v>
      </c>
      <c r="AC911" t="s">
        <v>4471</v>
      </c>
      <c r="AD911"/>
      <c r="AE911" t="s">
        <v>1736</v>
      </c>
      <c r="AF911" t="s">
        <v>1745</v>
      </c>
      <c r="AG911"/>
      <c r="AH911" t="s">
        <v>3225</v>
      </c>
      <c r="AI911"/>
      <c r="AJ911"/>
      <c r="AK911"/>
      <c r="AL911"/>
      <c r="AM911"/>
    </row>
    <row r="912" spans="1:39" x14ac:dyDescent="0.25">
      <c r="A912" t="s">
        <v>1746</v>
      </c>
      <c r="B912"/>
      <c r="C912" t="s">
        <v>1747</v>
      </c>
      <c r="D912" t="s">
        <v>1690</v>
      </c>
      <c r="E912" t="s">
        <v>5087</v>
      </c>
      <c r="F912" s="1">
        <v>11</v>
      </c>
      <c r="G912"/>
      <c r="H912" s="11">
        <v>4.7</v>
      </c>
      <c r="I912" s="11" t="s">
        <v>5149</v>
      </c>
      <c r="J912" s="12">
        <f t="shared" si="28"/>
        <v>4.4649999999999999</v>
      </c>
      <c r="K912" s="11">
        <v>9.3000000000000007</v>
      </c>
      <c r="L912" t="s">
        <v>1748</v>
      </c>
      <c r="M912">
        <v>0.3</v>
      </c>
      <c r="N912" t="s">
        <v>431</v>
      </c>
      <c r="O912"/>
      <c r="P912" t="s">
        <v>1483</v>
      </c>
      <c r="Q912"/>
      <c r="R912"/>
      <c r="S912"/>
      <c r="T912"/>
      <c r="U912" t="s">
        <v>430</v>
      </c>
      <c r="V912" t="s">
        <v>418</v>
      </c>
      <c r="W912"/>
      <c r="X912"/>
      <c r="Y912" t="s">
        <v>418</v>
      </c>
      <c r="Z912" t="s">
        <v>630</v>
      </c>
      <c r="AA912"/>
      <c r="AB912" t="s">
        <v>3632</v>
      </c>
      <c r="AC912" t="s">
        <v>4471</v>
      </c>
      <c r="AD912"/>
      <c r="AE912" t="s">
        <v>1749</v>
      </c>
      <c r="AF912" t="s">
        <v>1750</v>
      </c>
      <c r="AG912"/>
      <c r="AH912" t="s">
        <v>3225</v>
      </c>
      <c r="AI912"/>
      <c r="AJ912"/>
      <c r="AK912"/>
      <c r="AL912"/>
      <c r="AM912"/>
    </row>
    <row r="913" spans="1:39" x14ac:dyDescent="0.25">
      <c r="A913" t="s">
        <v>1723</v>
      </c>
      <c r="B913"/>
      <c r="C913" t="s">
        <v>1724</v>
      </c>
      <c r="D913" t="s">
        <v>1690</v>
      </c>
      <c r="E913" t="s">
        <v>5087</v>
      </c>
      <c r="F913" s="1">
        <v>12</v>
      </c>
      <c r="G913"/>
      <c r="H913" s="11">
        <v>278.8</v>
      </c>
      <c r="I913" s="11" t="s">
        <v>5149</v>
      </c>
      <c r="J913" s="12">
        <f t="shared" si="28"/>
        <v>264.86</v>
      </c>
      <c r="K913" s="11">
        <v>551.29999999999995</v>
      </c>
      <c r="L913" t="s">
        <v>1725</v>
      </c>
      <c r="M913">
        <v>2.4</v>
      </c>
      <c r="N913" t="s">
        <v>1494</v>
      </c>
      <c r="O913" t="s">
        <v>1726</v>
      </c>
      <c r="P913" t="s">
        <v>1483</v>
      </c>
      <c r="Q913">
        <v>271</v>
      </c>
      <c r="R913">
        <v>135</v>
      </c>
      <c r="S913">
        <v>82</v>
      </c>
      <c r="T913"/>
      <c r="U913" t="s">
        <v>430</v>
      </c>
      <c r="V913" t="s">
        <v>418</v>
      </c>
      <c r="W913" t="s">
        <v>430</v>
      </c>
      <c r="X913"/>
      <c r="Y913" t="s">
        <v>418</v>
      </c>
      <c r="Z913" t="s">
        <v>630</v>
      </c>
      <c r="AA913"/>
      <c r="AB913" t="s">
        <v>3631</v>
      </c>
      <c r="AC913" t="s">
        <v>4471</v>
      </c>
      <c r="AD913"/>
      <c r="AE913" t="s">
        <v>1727</v>
      </c>
      <c r="AF913" t="s">
        <v>1728</v>
      </c>
      <c r="AG913"/>
      <c r="AH913" t="s">
        <v>3225</v>
      </c>
      <c r="AI913"/>
      <c r="AJ913"/>
      <c r="AK913"/>
      <c r="AL913"/>
      <c r="AM913"/>
    </row>
    <row r="914" spans="1:39" x14ac:dyDescent="0.25">
      <c r="A914" t="s">
        <v>1707</v>
      </c>
      <c r="B914"/>
      <c r="C914"/>
      <c r="D914" t="s">
        <v>1690</v>
      </c>
      <c r="E914" t="s">
        <v>5088</v>
      </c>
      <c r="F914" s="1">
        <v>1</v>
      </c>
      <c r="G914"/>
      <c r="H914" s="11">
        <v>398.2</v>
      </c>
      <c r="I914" s="11" t="s">
        <v>5149</v>
      </c>
      <c r="J914" s="12">
        <f t="shared" si="28"/>
        <v>378.28999999999996</v>
      </c>
      <c r="K914" s="11">
        <v>787.4</v>
      </c>
      <c r="L914" t="s">
        <v>1708</v>
      </c>
      <c r="M914">
        <v>4.3</v>
      </c>
      <c r="N914" t="s">
        <v>460</v>
      </c>
      <c r="O914" t="s">
        <v>1521</v>
      </c>
      <c r="P914" t="s">
        <v>1483</v>
      </c>
      <c r="Q914">
        <v>312</v>
      </c>
      <c r="R914">
        <v>184</v>
      </c>
      <c r="S914">
        <v>89</v>
      </c>
      <c r="T914"/>
      <c r="U914" t="s">
        <v>430</v>
      </c>
      <c r="V914" t="s">
        <v>418</v>
      </c>
      <c r="W914"/>
      <c r="X914"/>
      <c r="Y914" t="s">
        <v>418</v>
      </c>
      <c r="Z914" t="s">
        <v>630</v>
      </c>
      <c r="AA914"/>
      <c r="AB914" t="s">
        <v>3631</v>
      </c>
      <c r="AC914" t="s">
        <v>4471</v>
      </c>
      <c r="AD914"/>
      <c r="AE914" t="s">
        <v>1709</v>
      </c>
      <c r="AF914"/>
      <c r="AG914"/>
      <c r="AH914" t="s">
        <v>3225</v>
      </c>
      <c r="AI914"/>
      <c r="AJ914"/>
      <c r="AK914"/>
      <c r="AL914"/>
      <c r="AM914"/>
    </row>
    <row r="915" spans="1:39" x14ac:dyDescent="0.25">
      <c r="A915" t="s">
        <v>1710</v>
      </c>
      <c r="B915"/>
      <c r="C915"/>
      <c r="D915" t="s">
        <v>1690</v>
      </c>
      <c r="E915" t="s">
        <v>5088</v>
      </c>
      <c r="F915" s="1">
        <v>2</v>
      </c>
      <c r="G915"/>
      <c r="H915" s="11">
        <v>398.2</v>
      </c>
      <c r="I915" s="11" t="s">
        <v>5149</v>
      </c>
      <c r="J915" s="12">
        <f t="shared" si="28"/>
        <v>378.28999999999996</v>
      </c>
      <c r="K915" s="11">
        <v>787.4</v>
      </c>
      <c r="L915" t="s">
        <v>1711</v>
      </c>
      <c r="M915">
        <v>4.3</v>
      </c>
      <c r="N915" t="s">
        <v>460</v>
      </c>
      <c r="O915" t="s">
        <v>1489</v>
      </c>
      <c r="P915" t="s">
        <v>1483</v>
      </c>
      <c r="Q915">
        <v>312</v>
      </c>
      <c r="R915">
        <v>184</v>
      </c>
      <c r="S915">
        <v>89</v>
      </c>
      <c r="T915"/>
      <c r="U915" t="s">
        <v>430</v>
      </c>
      <c r="V915" t="s">
        <v>418</v>
      </c>
      <c r="W915"/>
      <c r="X915"/>
      <c r="Y915" t="s">
        <v>418</v>
      </c>
      <c r="Z915" t="s">
        <v>630</v>
      </c>
      <c r="AA915"/>
      <c r="AB915" t="s">
        <v>3631</v>
      </c>
      <c r="AC915" t="s">
        <v>4471</v>
      </c>
      <c r="AD915"/>
      <c r="AE915" t="s">
        <v>1712</v>
      </c>
      <c r="AF915"/>
      <c r="AG915"/>
      <c r="AH915" t="s">
        <v>3225</v>
      </c>
      <c r="AI915"/>
      <c r="AJ915"/>
      <c r="AK915"/>
      <c r="AL915"/>
      <c r="AM915"/>
    </row>
    <row r="916" spans="1:39" x14ac:dyDescent="0.25">
      <c r="A916" t="s">
        <v>1713</v>
      </c>
      <c r="B916"/>
      <c r="C916"/>
      <c r="D916" t="s">
        <v>4634</v>
      </c>
      <c r="E916" t="s">
        <v>5088</v>
      </c>
      <c r="F916" s="1">
        <v>3</v>
      </c>
      <c r="G916"/>
      <c r="H916" s="11">
        <v>398.2</v>
      </c>
      <c r="I916" s="11" t="s">
        <v>5149</v>
      </c>
      <c r="J916" s="12">
        <f t="shared" si="28"/>
        <v>378.28999999999996</v>
      </c>
      <c r="K916" s="11">
        <v>787.4</v>
      </c>
      <c r="L916" t="s">
        <v>1714</v>
      </c>
      <c r="M916">
        <v>4.3</v>
      </c>
      <c r="N916" t="s">
        <v>460</v>
      </c>
      <c r="O916" t="s">
        <v>1715</v>
      </c>
      <c r="P916" t="s">
        <v>1483</v>
      </c>
      <c r="Q916">
        <v>312</v>
      </c>
      <c r="R916">
        <v>184</v>
      </c>
      <c r="S916">
        <v>89</v>
      </c>
      <c r="T916"/>
      <c r="U916" t="s">
        <v>430</v>
      </c>
      <c r="V916" t="s">
        <v>418</v>
      </c>
      <c r="W916"/>
      <c r="X916"/>
      <c r="Y916" t="s">
        <v>418</v>
      </c>
      <c r="Z916" t="s">
        <v>630</v>
      </c>
      <c r="AA916"/>
      <c r="AB916" t="s">
        <v>3631</v>
      </c>
      <c r="AC916" t="s">
        <v>4635</v>
      </c>
      <c r="AD916"/>
      <c r="AE916" t="s">
        <v>1716</v>
      </c>
      <c r="AF916"/>
      <c r="AG916"/>
      <c r="AH916" t="s">
        <v>3225</v>
      </c>
      <c r="AI916"/>
      <c r="AJ916"/>
      <c r="AK916"/>
      <c r="AL916"/>
      <c r="AM916"/>
    </row>
    <row r="917" spans="1:39" x14ac:dyDescent="0.25">
      <c r="A917" t="s">
        <v>1717</v>
      </c>
      <c r="B917"/>
      <c r="C917"/>
      <c r="D917" t="s">
        <v>1690</v>
      </c>
      <c r="E917" t="s">
        <v>5088</v>
      </c>
      <c r="F917" s="1">
        <v>4</v>
      </c>
      <c r="G917"/>
      <c r="H917" s="11">
        <v>398.2</v>
      </c>
      <c r="I917" s="11" t="s">
        <v>5149</v>
      </c>
      <c r="J917" s="12">
        <f t="shared" si="28"/>
        <v>378.28999999999996</v>
      </c>
      <c r="K917" s="11">
        <v>787.4</v>
      </c>
      <c r="L917" t="s">
        <v>1718</v>
      </c>
      <c r="M917">
        <v>4.3</v>
      </c>
      <c r="N917" t="s">
        <v>1151</v>
      </c>
      <c r="O917" t="s">
        <v>1521</v>
      </c>
      <c r="P917" t="s">
        <v>1483</v>
      </c>
      <c r="Q917">
        <v>312</v>
      </c>
      <c r="R917">
        <v>184</v>
      </c>
      <c r="S917">
        <v>89</v>
      </c>
      <c r="T917"/>
      <c r="U917" t="s">
        <v>430</v>
      </c>
      <c r="V917" t="s">
        <v>418</v>
      </c>
      <c r="W917"/>
      <c r="X917"/>
      <c r="Y917" t="s">
        <v>418</v>
      </c>
      <c r="Z917" t="s">
        <v>630</v>
      </c>
      <c r="AA917"/>
      <c r="AB917" t="s">
        <v>3631</v>
      </c>
      <c r="AC917" t="s">
        <v>4471</v>
      </c>
      <c r="AD917"/>
      <c r="AE917" t="s">
        <v>1709</v>
      </c>
      <c r="AF917"/>
      <c r="AG917"/>
      <c r="AH917" t="s">
        <v>3225</v>
      </c>
      <c r="AI917"/>
      <c r="AJ917"/>
      <c r="AK917"/>
      <c r="AL917"/>
      <c r="AM917"/>
    </row>
    <row r="918" spans="1:39" x14ac:dyDescent="0.25">
      <c r="A918" t="s">
        <v>1719</v>
      </c>
      <c r="B918"/>
      <c r="C918"/>
      <c r="D918" t="s">
        <v>1690</v>
      </c>
      <c r="E918" t="s">
        <v>5088</v>
      </c>
      <c r="F918" s="1">
        <v>5</v>
      </c>
      <c r="G918"/>
      <c r="H918" s="11">
        <v>398.2</v>
      </c>
      <c r="I918" s="11" t="s">
        <v>5149</v>
      </c>
      <c r="J918" s="12">
        <f t="shared" si="28"/>
        <v>378.28999999999996</v>
      </c>
      <c r="K918" s="11">
        <v>787.4</v>
      </c>
      <c r="L918" t="s">
        <v>1720</v>
      </c>
      <c r="M918">
        <v>4.3</v>
      </c>
      <c r="N918" t="s">
        <v>1151</v>
      </c>
      <c r="O918" t="s">
        <v>1489</v>
      </c>
      <c r="P918" t="s">
        <v>1483</v>
      </c>
      <c r="Q918">
        <v>312</v>
      </c>
      <c r="R918">
        <v>184</v>
      </c>
      <c r="S918">
        <v>89</v>
      </c>
      <c r="T918"/>
      <c r="U918" t="s">
        <v>430</v>
      </c>
      <c r="V918" t="s">
        <v>418</v>
      </c>
      <c r="W918"/>
      <c r="X918"/>
      <c r="Y918" t="s">
        <v>418</v>
      </c>
      <c r="Z918" t="s">
        <v>630</v>
      </c>
      <c r="AA918"/>
      <c r="AB918" t="s">
        <v>3631</v>
      </c>
      <c r="AC918" t="s">
        <v>4471</v>
      </c>
      <c r="AD918"/>
      <c r="AE918" t="s">
        <v>1712</v>
      </c>
      <c r="AF918"/>
      <c r="AG918"/>
      <c r="AH918" t="s">
        <v>3225</v>
      </c>
      <c r="AI918"/>
      <c r="AJ918"/>
      <c r="AK918"/>
      <c r="AL918"/>
      <c r="AM918"/>
    </row>
    <row r="919" spans="1:39" x14ac:dyDescent="0.25">
      <c r="A919" t="s">
        <v>1721</v>
      </c>
      <c r="B919"/>
      <c r="C919"/>
      <c r="D919" t="s">
        <v>1690</v>
      </c>
      <c r="E919" t="s">
        <v>5088</v>
      </c>
      <c r="F919" s="1">
        <v>6</v>
      </c>
      <c r="G919"/>
      <c r="H919" s="11">
        <v>398.2</v>
      </c>
      <c r="I919" s="11" t="s">
        <v>5149</v>
      </c>
      <c r="J919" s="12">
        <f t="shared" si="28"/>
        <v>378.28999999999996</v>
      </c>
      <c r="K919" s="11">
        <v>787.4</v>
      </c>
      <c r="L919" t="s">
        <v>1722</v>
      </c>
      <c r="M919">
        <v>4.3</v>
      </c>
      <c r="N919" t="s">
        <v>1087</v>
      </c>
      <c r="O919" t="s">
        <v>1521</v>
      </c>
      <c r="P919" t="s">
        <v>1483</v>
      </c>
      <c r="Q919">
        <v>312</v>
      </c>
      <c r="R919">
        <v>184</v>
      </c>
      <c r="S919">
        <v>89</v>
      </c>
      <c r="T919"/>
      <c r="U919" t="s">
        <v>430</v>
      </c>
      <c r="V919" t="s">
        <v>418</v>
      </c>
      <c r="W919" t="s">
        <v>430</v>
      </c>
      <c r="X919"/>
      <c r="Y919" t="s">
        <v>418</v>
      </c>
      <c r="Z919" t="s">
        <v>630</v>
      </c>
      <c r="AA919"/>
      <c r="AB919" t="s">
        <v>3631</v>
      </c>
      <c r="AC919" t="s">
        <v>4471</v>
      </c>
      <c r="AD919"/>
      <c r="AE919" t="s">
        <v>1709</v>
      </c>
      <c r="AF919"/>
      <c r="AG919"/>
      <c r="AH919" t="s">
        <v>3225</v>
      </c>
      <c r="AI919"/>
      <c r="AJ919"/>
      <c r="AK919"/>
      <c r="AL919"/>
      <c r="AM919"/>
    </row>
    <row r="920" spans="1:39" x14ac:dyDescent="0.25">
      <c r="A920" t="s">
        <v>1478</v>
      </c>
      <c r="B920"/>
      <c r="C920" t="s">
        <v>1479</v>
      </c>
      <c r="D920" t="s">
        <v>1480</v>
      </c>
      <c r="E920" t="s">
        <v>5078</v>
      </c>
      <c r="F920" s="1">
        <v>1</v>
      </c>
      <c r="G920"/>
      <c r="H920" s="11">
        <v>191.1</v>
      </c>
      <c r="I920" s="11" t="s">
        <v>5149</v>
      </c>
      <c r="J920" s="12">
        <f t="shared" si="28"/>
        <v>181.54500000000002</v>
      </c>
      <c r="K920" s="11">
        <v>377.9</v>
      </c>
      <c r="L920" t="s">
        <v>1481</v>
      </c>
      <c r="M920">
        <v>1</v>
      </c>
      <c r="N920" t="s">
        <v>413</v>
      </c>
      <c r="O920" t="s">
        <v>1482</v>
      </c>
      <c r="P920" t="s">
        <v>1483</v>
      </c>
      <c r="Q920">
        <v>188</v>
      </c>
      <c r="R920">
        <v>70</v>
      </c>
      <c r="S920">
        <v>142</v>
      </c>
      <c r="T920"/>
      <c r="U920" t="s">
        <v>430</v>
      </c>
      <c r="V920" t="s">
        <v>418</v>
      </c>
      <c r="W920" t="s">
        <v>430</v>
      </c>
      <c r="X920"/>
      <c r="Y920" t="s">
        <v>418</v>
      </c>
      <c r="Z920" t="s">
        <v>630</v>
      </c>
      <c r="AA920"/>
      <c r="AB920"/>
      <c r="AC920" t="s">
        <v>1484</v>
      </c>
      <c r="AD920"/>
      <c r="AE920" t="s">
        <v>1485</v>
      </c>
      <c r="AF920"/>
      <c r="AG920"/>
      <c r="AH920" t="s">
        <v>3225</v>
      </c>
      <c r="AI920"/>
      <c r="AJ920"/>
      <c r="AK920"/>
      <c r="AL920"/>
      <c r="AM920"/>
    </row>
    <row r="921" spans="1:39" x14ac:dyDescent="0.25">
      <c r="A921" t="s">
        <v>1486</v>
      </c>
      <c r="B921"/>
      <c r="C921" t="s">
        <v>1487</v>
      </c>
      <c r="D921" t="s">
        <v>1480</v>
      </c>
      <c r="E921" t="s">
        <v>5078</v>
      </c>
      <c r="F921" s="1">
        <v>2</v>
      </c>
      <c r="G921"/>
      <c r="H921" s="11">
        <v>353</v>
      </c>
      <c r="I921" s="11" t="s">
        <v>5149</v>
      </c>
      <c r="J921" s="12">
        <f t="shared" si="28"/>
        <v>335.34999999999997</v>
      </c>
      <c r="K921" s="11">
        <v>698</v>
      </c>
      <c r="L921" t="s">
        <v>1488</v>
      </c>
      <c r="M921">
        <v>1.5</v>
      </c>
      <c r="N921" t="s">
        <v>413</v>
      </c>
      <c r="O921" t="s">
        <v>1489</v>
      </c>
      <c r="P921" t="s">
        <v>1483</v>
      </c>
      <c r="Q921">
        <v>285</v>
      </c>
      <c r="R921">
        <v>75</v>
      </c>
      <c r="S921">
        <v>144</v>
      </c>
      <c r="T921"/>
      <c r="U921" t="s">
        <v>430</v>
      </c>
      <c r="V921" t="s">
        <v>418</v>
      </c>
      <c r="W921" t="s">
        <v>430</v>
      </c>
      <c r="X921"/>
      <c r="Y921" t="s">
        <v>418</v>
      </c>
      <c r="Z921" t="s">
        <v>630</v>
      </c>
      <c r="AA921"/>
      <c r="AB921"/>
      <c r="AC921" t="s">
        <v>1484</v>
      </c>
      <c r="AD921"/>
      <c r="AE921" t="s">
        <v>1490</v>
      </c>
      <c r="AF921"/>
      <c r="AG921" t="s">
        <v>419</v>
      </c>
      <c r="AH921" t="s">
        <v>3225</v>
      </c>
      <c r="AI921"/>
      <c r="AJ921"/>
      <c r="AK921"/>
      <c r="AL921"/>
      <c r="AM921"/>
    </row>
    <row r="922" spans="1:39" x14ac:dyDescent="0.25">
      <c r="A922" t="s">
        <v>1491</v>
      </c>
      <c r="B922"/>
      <c r="C922" t="s">
        <v>1492</v>
      </c>
      <c r="D922" t="s">
        <v>1480</v>
      </c>
      <c r="E922" t="s">
        <v>5078</v>
      </c>
      <c r="F922" s="1">
        <v>3</v>
      </c>
      <c r="G922"/>
      <c r="H922" s="11">
        <v>475.3</v>
      </c>
      <c r="I922" s="11" t="s">
        <v>5149</v>
      </c>
      <c r="J922" s="12">
        <f t="shared" si="28"/>
        <v>451.53500000000003</v>
      </c>
      <c r="K922" s="11">
        <v>939.9</v>
      </c>
      <c r="L922" t="s">
        <v>1493</v>
      </c>
      <c r="M922">
        <v>1.6</v>
      </c>
      <c r="N922" t="s">
        <v>1494</v>
      </c>
      <c r="O922" t="s">
        <v>1489</v>
      </c>
      <c r="P922" t="s">
        <v>1483</v>
      </c>
      <c r="Q922">
        <v>285</v>
      </c>
      <c r="R922">
        <v>75</v>
      </c>
      <c r="S922">
        <v>144</v>
      </c>
      <c r="T922"/>
      <c r="U922" t="s">
        <v>430</v>
      </c>
      <c r="V922" t="s">
        <v>418</v>
      </c>
      <c r="W922" t="s">
        <v>430</v>
      </c>
      <c r="X922"/>
      <c r="Y922" t="s">
        <v>418</v>
      </c>
      <c r="Z922" t="s">
        <v>630</v>
      </c>
      <c r="AA922"/>
      <c r="AB922"/>
      <c r="AC922" t="s">
        <v>1484</v>
      </c>
      <c r="AD922"/>
      <c r="AE922" t="s">
        <v>1495</v>
      </c>
      <c r="AF922"/>
      <c r="AG922" t="s">
        <v>419</v>
      </c>
      <c r="AH922" t="s">
        <v>3225</v>
      </c>
      <c r="AI922"/>
      <c r="AJ922"/>
      <c r="AK922"/>
      <c r="AL922"/>
      <c r="AM922"/>
    </row>
    <row r="923" spans="1:39" x14ac:dyDescent="0.25">
      <c r="A923" t="s">
        <v>1499</v>
      </c>
      <c r="B923"/>
      <c r="C923"/>
      <c r="D923" t="s">
        <v>1480</v>
      </c>
      <c r="E923" t="s">
        <v>5078</v>
      </c>
      <c r="F923" s="1">
        <v>4</v>
      </c>
      <c r="G923"/>
      <c r="H923" s="11">
        <v>205.3</v>
      </c>
      <c r="I923" s="11" t="s">
        <v>5149</v>
      </c>
      <c r="J923" s="12">
        <f t="shared" si="28"/>
        <v>195.035</v>
      </c>
      <c r="K923" s="11">
        <v>405.9</v>
      </c>
      <c r="L923" t="s">
        <v>1500</v>
      </c>
      <c r="M923">
        <v>1</v>
      </c>
      <c r="N923" t="s">
        <v>460</v>
      </c>
      <c r="O923" t="s">
        <v>1501</v>
      </c>
      <c r="P923" t="s">
        <v>1483</v>
      </c>
      <c r="Q923">
        <v>188</v>
      </c>
      <c r="R923">
        <v>70</v>
      </c>
      <c r="S923">
        <v>142</v>
      </c>
      <c r="T923"/>
      <c r="U923" t="s">
        <v>430</v>
      </c>
      <c r="V923" t="s">
        <v>418</v>
      </c>
      <c r="W923"/>
      <c r="X923"/>
      <c r="Y923" t="s">
        <v>418</v>
      </c>
      <c r="Z923" t="s">
        <v>630</v>
      </c>
      <c r="AA923"/>
      <c r="AB923"/>
      <c r="AC923" t="s">
        <v>1484</v>
      </c>
      <c r="AD923"/>
      <c r="AE923" t="s">
        <v>1502</v>
      </c>
      <c r="AF923"/>
      <c r="AG923" t="s">
        <v>419</v>
      </c>
      <c r="AH923" t="s">
        <v>3225</v>
      </c>
      <c r="AI923"/>
      <c r="AJ923"/>
      <c r="AK923"/>
      <c r="AL923"/>
      <c r="AM923"/>
    </row>
    <row r="924" spans="1:39" x14ac:dyDescent="0.25">
      <c r="A924" t="s">
        <v>1496</v>
      </c>
      <c r="B924"/>
      <c r="C924" t="s">
        <v>1497</v>
      </c>
      <c r="D924" t="s">
        <v>1480</v>
      </c>
      <c r="E924" t="s">
        <v>5078</v>
      </c>
      <c r="F924" s="1">
        <v>5</v>
      </c>
      <c r="G924"/>
      <c r="H924" s="11">
        <v>353</v>
      </c>
      <c r="I924" s="11" t="s">
        <v>5149</v>
      </c>
      <c r="J924" s="12">
        <f t="shared" si="28"/>
        <v>335.34999999999997</v>
      </c>
      <c r="K924" s="11">
        <v>698</v>
      </c>
      <c r="L924" t="s">
        <v>1498</v>
      </c>
      <c r="M924">
        <v>1</v>
      </c>
      <c r="N924" t="s">
        <v>460</v>
      </c>
      <c r="O924" t="s">
        <v>1482</v>
      </c>
      <c r="P924" t="s">
        <v>1483</v>
      </c>
      <c r="Q924">
        <v>285</v>
      </c>
      <c r="R924">
        <v>75</v>
      </c>
      <c r="S924">
        <v>144</v>
      </c>
      <c r="T924"/>
      <c r="U924" t="s">
        <v>430</v>
      </c>
      <c r="V924" t="s">
        <v>418</v>
      </c>
      <c r="W924" t="s">
        <v>430</v>
      </c>
      <c r="X924"/>
      <c r="Y924" t="s">
        <v>418</v>
      </c>
      <c r="Z924" t="s">
        <v>630</v>
      </c>
      <c r="AA924"/>
      <c r="AB924"/>
      <c r="AC924" t="s">
        <v>1484</v>
      </c>
      <c r="AD924"/>
      <c r="AE924" t="s">
        <v>1485</v>
      </c>
      <c r="AF924"/>
      <c r="AG924" t="s">
        <v>419</v>
      </c>
      <c r="AH924" t="s">
        <v>3225</v>
      </c>
      <c r="AI924"/>
      <c r="AJ924"/>
      <c r="AK924"/>
      <c r="AL924"/>
      <c r="AM924"/>
    </row>
    <row r="925" spans="1:39" x14ac:dyDescent="0.25">
      <c r="A925" t="s">
        <v>1518</v>
      </c>
      <c r="B925"/>
      <c r="C925"/>
      <c r="D925" t="s">
        <v>1480</v>
      </c>
      <c r="E925" t="s">
        <v>5078</v>
      </c>
      <c r="F925" s="1">
        <v>6</v>
      </c>
      <c r="G925"/>
      <c r="H925" s="11">
        <v>497.4</v>
      </c>
      <c r="I925" s="11" t="s">
        <v>5149</v>
      </c>
      <c r="J925" s="12">
        <f t="shared" si="28"/>
        <v>472.53000000000003</v>
      </c>
      <c r="K925" s="11">
        <v>983.6</v>
      </c>
      <c r="L925" t="s">
        <v>1519</v>
      </c>
      <c r="M925">
        <v>2</v>
      </c>
      <c r="N925" t="s">
        <v>1520</v>
      </c>
      <c r="O925" t="s">
        <v>1521</v>
      </c>
      <c r="P925" t="s">
        <v>1483</v>
      </c>
      <c r="Q925">
        <v>247</v>
      </c>
      <c r="R925">
        <v>162</v>
      </c>
      <c r="S925">
        <v>88</v>
      </c>
      <c r="T925"/>
      <c r="U925" t="s">
        <v>430</v>
      </c>
      <c r="V925" t="s">
        <v>418</v>
      </c>
      <c r="W925" t="s">
        <v>430</v>
      </c>
      <c r="X925"/>
      <c r="Y925" t="s">
        <v>418</v>
      </c>
      <c r="Z925" t="s">
        <v>630</v>
      </c>
      <c r="AA925"/>
      <c r="AB925"/>
      <c r="AC925" t="s">
        <v>1484</v>
      </c>
      <c r="AD925"/>
      <c r="AE925" t="s">
        <v>1522</v>
      </c>
      <c r="AF925"/>
      <c r="AG925" t="s">
        <v>419</v>
      </c>
      <c r="AH925" t="s">
        <v>3225</v>
      </c>
      <c r="AI925"/>
      <c r="AJ925"/>
      <c r="AK925"/>
      <c r="AL925"/>
      <c r="AM925"/>
    </row>
    <row r="926" spans="1:39" x14ac:dyDescent="0.25">
      <c r="A926" t="s">
        <v>1503</v>
      </c>
      <c r="B926"/>
      <c r="C926" t="s">
        <v>1504</v>
      </c>
      <c r="D926" t="s">
        <v>1480</v>
      </c>
      <c r="E926" t="s">
        <v>5078</v>
      </c>
      <c r="F926" s="1">
        <v>7</v>
      </c>
      <c r="G926"/>
      <c r="H926" s="11">
        <v>1235.8</v>
      </c>
      <c r="I926" s="11" t="s">
        <v>5149</v>
      </c>
      <c r="J926" s="12">
        <f t="shared" si="28"/>
        <v>1174.01</v>
      </c>
      <c r="K926" s="11">
        <v>2443.6</v>
      </c>
      <c r="L926" t="s">
        <v>1505</v>
      </c>
      <c r="M926">
        <v>5.5</v>
      </c>
      <c r="N926" t="s">
        <v>413</v>
      </c>
      <c r="O926" t="s">
        <v>1506</v>
      </c>
      <c r="P926" t="s">
        <v>1483</v>
      </c>
      <c r="Q926">
        <v>315</v>
      </c>
      <c r="R926">
        <v>200</v>
      </c>
      <c r="S926">
        <v>110</v>
      </c>
      <c r="T926"/>
      <c r="U926" t="s">
        <v>430</v>
      </c>
      <c r="V926" t="s">
        <v>418</v>
      </c>
      <c r="W926" t="s">
        <v>430</v>
      </c>
      <c r="X926"/>
      <c r="Y926" t="s">
        <v>418</v>
      </c>
      <c r="Z926" t="s">
        <v>630</v>
      </c>
      <c r="AA926"/>
      <c r="AB926"/>
      <c r="AC926" t="s">
        <v>1484</v>
      </c>
      <c r="AD926"/>
      <c r="AE926" t="s">
        <v>1507</v>
      </c>
      <c r="AF926"/>
      <c r="AG926" t="s">
        <v>419</v>
      </c>
      <c r="AH926" t="s">
        <v>3225</v>
      </c>
      <c r="AI926"/>
      <c r="AJ926"/>
      <c r="AK926"/>
      <c r="AL926"/>
      <c r="AM926"/>
    </row>
    <row r="927" spans="1:39" x14ac:dyDescent="0.25">
      <c r="A927" t="s">
        <v>1508</v>
      </c>
      <c r="B927"/>
      <c r="C927" t="s">
        <v>1509</v>
      </c>
      <c r="D927" t="s">
        <v>1480</v>
      </c>
      <c r="E927" t="s">
        <v>5078</v>
      </c>
      <c r="F927" s="1">
        <v>8</v>
      </c>
      <c r="G927"/>
      <c r="H927" s="11">
        <v>704.3</v>
      </c>
      <c r="I927" s="11" t="s">
        <v>5149</v>
      </c>
      <c r="J927" s="12">
        <f t="shared" si="28"/>
        <v>669.08499999999992</v>
      </c>
      <c r="K927" s="11">
        <v>1392.6</v>
      </c>
      <c r="L927" t="s">
        <v>1510</v>
      </c>
      <c r="M927">
        <v>2</v>
      </c>
      <c r="N927" t="s">
        <v>1511</v>
      </c>
      <c r="O927" t="s">
        <v>1512</v>
      </c>
      <c r="P927" t="s">
        <v>1483</v>
      </c>
      <c r="Q927">
        <v>247</v>
      </c>
      <c r="R927">
        <v>162</v>
      </c>
      <c r="S927">
        <v>88</v>
      </c>
      <c r="T927"/>
      <c r="U927" t="s">
        <v>430</v>
      </c>
      <c r="V927" t="s">
        <v>418</v>
      </c>
      <c r="W927" t="s">
        <v>430</v>
      </c>
      <c r="X927"/>
      <c r="Y927" t="s">
        <v>418</v>
      </c>
      <c r="Z927" t="s">
        <v>630</v>
      </c>
      <c r="AA927"/>
      <c r="AB927" t="s">
        <v>3631</v>
      </c>
      <c r="AC927" t="s">
        <v>1484</v>
      </c>
      <c r="AD927"/>
      <c r="AE927" t="s">
        <v>1513</v>
      </c>
      <c r="AF927"/>
      <c r="AG927" t="s">
        <v>419</v>
      </c>
      <c r="AH927" t="s">
        <v>3225</v>
      </c>
      <c r="AI927"/>
      <c r="AJ927"/>
      <c r="AK927"/>
      <c r="AL927"/>
      <c r="AM927"/>
    </row>
    <row r="928" spans="1:39" x14ac:dyDescent="0.25">
      <c r="A928" t="s">
        <v>1514</v>
      </c>
      <c r="B928"/>
      <c r="C928"/>
      <c r="D928" t="s">
        <v>1480</v>
      </c>
      <c r="E928" t="s">
        <v>5078</v>
      </c>
      <c r="F928" s="1">
        <v>9</v>
      </c>
      <c r="G928"/>
      <c r="H928" s="11">
        <v>428.8</v>
      </c>
      <c r="I928" s="11" t="s">
        <v>5149</v>
      </c>
      <c r="J928" s="12">
        <f t="shared" si="28"/>
        <v>407.36</v>
      </c>
      <c r="K928" s="11">
        <v>847.9</v>
      </c>
      <c r="L928" t="s">
        <v>1515</v>
      </c>
      <c r="M928">
        <v>2</v>
      </c>
      <c r="N928" t="s">
        <v>413</v>
      </c>
      <c r="O928" t="s">
        <v>1516</v>
      </c>
      <c r="P928" t="s">
        <v>1483</v>
      </c>
      <c r="Q928">
        <v>247</v>
      </c>
      <c r="R928">
        <v>162</v>
      </c>
      <c r="S928">
        <v>88</v>
      </c>
      <c r="T928"/>
      <c r="U928" t="s">
        <v>430</v>
      </c>
      <c r="V928" t="s">
        <v>418</v>
      </c>
      <c r="W928" t="s">
        <v>430</v>
      </c>
      <c r="X928"/>
      <c r="Y928" t="s">
        <v>418</v>
      </c>
      <c r="Z928" t="s">
        <v>630</v>
      </c>
      <c r="AA928"/>
      <c r="AB928"/>
      <c r="AC928" t="s">
        <v>1484</v>
      </c>
      <c r="AD928"/>
      <c r="AE928" t="s">
        <v>1517</v>
      </c>
      <c r="AF928"/>
      <c r="AG928" t="s">
        <v>419</v>
      </c>
      <c r="AH928" t="s">
        <v>3225</v>
      </c>
      <c r="AI928"/>
      <c r="AJ928"/>
      <c r="AK928"/>
      <c r="AL928"/>
      <c r="AM928"/>
    </row>
    <row r="929" spans="1:39" x14ac:dyDescent="0.25">
      <c r="A929" t="s">
        <v>2594</v>
      </c>
      <c r="B929"/>
      <c r="C929"/>
      <c r="D929" t="s">
        <v>2595</v>
      </c>
      <c r="E929" t="s">
        <v>5078</v>
      </c>
      <c r="F929" s="1">
        <v>10</v>
      </c>
      <c r="G929"/>
      <c r="H929" s="11">
        <v>348</v>
      </c>
      <c r="I929" s="11" t="s">
        <v>5149</v>
      </c>
      <c r="J929" s="12">
        <f t="shared" si="28"/>
        <v>330.6</v>
      </c>
      <c r="K929" s="11">
        <v>688</v>
      </c>
      <c r="L929" t="s">
        <v>2596</v>
      </c>
      <c r="M929">
        <v>1</v>
      </c>
      <c r="N929" t="s">
        <v>413</v>
      </c>
      <c r="O929" t="s">
        <v>1489</v>
      </c>
      <c r="P929" t="s">
        <v>1483</v>
      </c>
      <c r="Q929">
        <v>245</v>
      </c>
      <c r="R929">
        <v>155</v>
      </c>
      <c r="S929">
        <v>90</v>
      </c>
      <c r="T929"/>
      <c r="U929" t="s">
        <v>430</v>
      </c>
      <c r="V929" t="s">
        <v>418</v>
      </c>
      <c r="W929" t="s">
        <v>430</v>
      </c>
      <c r="X929"/>
      <c r="Y929" t="s">
        <v>418</v>
      </c>
      <c r="Z929" t="s">
        <v>630</v>
      </c>
      <c r="AA929"/>
      <c r="AB929"/>
      <c r="AC929" t="s">
        <v>2597</v>
      </c>
      <c r="AD929"/>
      <c r="AE929" t="s">
        <v>2598</v>
      </c>
      <c r="AF929"/>
      <c r="AG929"/>
      <c r="AH929" t="s">
        <v>3225</v>
      </c>
      <c r="AI929"/>
      <c r="AJ929"/>
      <c r="AK929"/>
      <c r="AL929"/>
      <c r="AM929"/>
    </row>
    <row r="930" spans="1:39" x14ac:dyDescent="0.25">
      <c r="A930" t="s">
        <v>2599</v>
      </c>
      <c r="B930"/>
      <c r="C930"/>
      <c r="D930" t="s">
        <v>2595</v>
      </c>
      <c r="E930" t="s">
        <v>5078</v>
      </c>
      <c r="F930" s="1">
        <v>10</v>
      </c>
      <c r="G930"/>
      <c r="H930" s="11">
        <v>363.8</v>
      </c>
      <c r="I930" s="11" t="s">
        <v>5149</v>
      </c>
      <c r="J930" s="12">
        <f t="shared" si="28"/>
        <v>345.61</v>
      </c>
      <c r="K930" s="11">
        <v>719.3</v>
      </c>
      <c r="L930" t="s">
        <v>3609</v>
      </c>
      <c r="M930">
        <v>1</v>
      </c>
      <c r="N930" t="s">
        <v>413</v>
      </c>
      <c r="O930" t="s">
        <v>1516</v>
      </c>
      <c r="P930" t="s">
        <v>1483</v>
      </c>
      <c r="Q930">
        <v>245</v>
      </c>
      <c r="R930">
        <v>155</v>
      </c>
      <c r="S930">
        <v>90</v>
      </c>
      <c r="T930"/>
      <c r="U930" t="s">
        <v>430</v>
      </c>
      <c r="V930" t="s">
        <v>418</v>
      </c>
      <c r="W930" t="s">
        <v>430</v>
      </c>
      <c r="X930"/>
      <c r="Y930" t="s">
        <v>418</v>
      </c>
      <c r="Z930" t="s">
        <v>630</v>
      </c>
      <c r="AA930"/>
      <c r="AB930"/>
      <c r="AC930" t="s">
        <v>2597</v>
      </c>
      <c r="AD930"/>
      <c r="AE930" t="s">
        <v>2600</v>
      </c>
      <c r="AF930"/>
      <c r="AG930"/>
      <c r="AH930" t="s">
        <v>3225</v>
      </c>
      <c r="AI930"/>
      <c r="AJ930"/>
      <c r="AK930"/>
      <c r="AL930"/>
      <c r="AM930"/>
    </row>
    <row r="931" spans="1:39" x14ac:dyDescent="0.25">
      <c r="A931" t="s">
        <v>2601</v>
      </c>
      <c r="B931"/>
      <c r="C931"/>
      <c r="D931" t="s">
        <v>2595</v>
      </c>
      <c r="E931" t="s">
        <v>5078</v>
      </c>
      <c r="F931" s="1">
        <v>12</v>
      </c>
      <c r="G931"/>
      <c r="H931" s="11">
        <v>348</v>
      </c>
      <c r="I931" s="11" t="s">
        <v>5149</v>
      </c>
      <c r="J931" s="12">
        <f t="shared" si="28"/>
        <v>330.6</v>
      </c>
      <c r="K931" s="11">
        <v>688</v>
      </c>
      <c r="L931" t="s">
        <v>2602</v>
      </c>
      <c r="M931">
        <v>1.9</v>
      </c>
      <c r="N931" t="s">
        <v>460</v>
      </c>
      <c r="O931" t="s">
        <v>1482</v>
      </c>
      <c r="P931" t="s">
        <v>1483</v>
      </c>
      <c r="Q931">
        <v>245</v>
      </c>
      <c r="R931">
        <v>155</v>
      </c>
      <c r="S931">
        <v>90</v>
      </c>
      <c r="T931"/>
      <c r="U931" t="s">
        <v>430</v>
      </c>
      <c r="V931" t="s">
        <v>418</v>
      </c>
      <c r="W931" t="s">
        <v>430</v>
      </c>
      <c r="X931"/>
      <c r="Y931" t="s">
        <v>418</v>
      </c>
      <c r="Z931" t="s">
        <v>630</v>
      </c>
      <c r="AA931"/>
      <c r="AB931"/>
      <c r="AC931" t="s">
        <v>2597</v>
      </c>
      <c r="AD931"/>
      <c r="AE931" t="s">
        <v>2603</v>
      </c>
      <c r="AF931"/>
      <c r="AG931" t="s">
        <v>419</v>
      </c>
      <c r="AH931" t="s">
        <v>3225</v>
      </c>
      <c r="AI931"/>
      <c r="AJ931"/>
      <c r="AK931"/>
      <c r="AL931"/>
      <c r="AM931"/>
    </row>
    <row r="932" spans="1:39" x14ac:dyDescent="0.25">
      <c r="A932" t="s">
        <v>2604</v>
      </c>
      <c r="B932"/>
      <c r="C932"/>
      <c r="D932" t="s">
        <v>2595</v>
      </c>
      <c r="E932" t="s">
        <v>5078</v>
      </c>
      <c r="F932" s="1">
        <v>13</v>
      </c>
      <c r="G932"/>
      <c r="H932" s="11">
        <v>364.5</v>
      </c>
      <c r="I932" s="11" t="s">
        <v>5149</v>
      </c>
      <c r="J932" s="12">
        <f t="shared" si="28"/>
        <v>346.27499999999998</v>
      </c>
      <c r="K932" s="11">
        <v>720.7</v>
      </c>
      <c r="L932" t="s">
        <v>2605</v>
      </c>
      <c r="M932">
        <v>1</v>
      </c>
      <c r="N932" t="s">
        <v>460</v>
      </c>
      <c r="O932" t="s">
        <v>1521</v>
      </c>
      <c r="P932" t="s">
        <v>1483</v>
      </c>
      <c r="Q932">
        <v>245</v>
      </c>
      <c r="R932">
        <v>155</v>
      </c>
      <c r="S932">
        <v>90</v>
      </c>
      <c r="T932"/>
      <c r="U932" t="s">
        <v>430</v>
      </c>
      <c r="V932" t="s">
        <v>418</v>
      </c>
      <c r="W932" t="s">
        <v>430</v>
      </c>
      <c r="X932"/>
      <c r="Y932" t="s">
        <v>418</v>
      </c>
      <c r="Z932" t="s">
        <v>630</v>
      </c>
      <c r="AA932"/>
      <c r="AB932"/>
      <c r="AC932" t="s">
        <v>2597</v>
      </c>
      <c r="AD932"/>
      <c r="AE932" t="s">
        <v>2606</v>
      </c>
      <c r="AF932"/>
      <c r="AG932" t="s">
        <v>419</v>
      </c>
      <c r="AH932" t="s">
        <v>3225</v>
      </c>
      <c r="AI932"/>
      <c r="AJ932"/>
      <c r="AK932"/>
      <c r="AL932"/>
      <c r="AM932"/>
    </row>
    <row r="933" spans="1:39" x14ac:dyDescent="0.25">
      <c r="A933" t="s">
        <v>2607</v>
      </c>
      <c r="B933"/>
      <c r="C933"/>
      <c r="D933" t="s">
        <v>2595</v>
      </c>
      <c r="E933" t="s">
        <v>5078</v>
      </c>
      <c r="F933" s="1">
        <v>14</v>
      </c>
      <c r="G933"/>
      <c r="H933" s="11">
        <v>384</v>
      </c>
      <c r="I933" s="11" t="s">
        <v>5149</v>
      </c>
      <c r="J933" s="12">
        <f t="shared" si="28"/>
        <v>364.8</v>
      </c>
      <c r="K933" s="11">
        <v>759.3</v>
      </c>
      <c r="L933" t="s">
        <v>2608</v>
      </c>
      <c r="M933">
        <v>1</v>
      </c>
      <c r="N933" t="s">
        <v>460</v>
      </c>
      <c r="O933" t="s">
        <v>1489</v>
      </c>
      <c r="P933" t="s">
        <v>1483</v>
      </c>
      <c r="Q933">
        <v>245</v>
      </c>
      <c r="R933">
        <v>155</v>
      </c>
      <c r="S933">
        <v>90</v>
      </c>
      <c r="T933"/>
      <c r="U933" t="s">
        <v>430</v>
      </c>
      <c r="V933" t="s">
        <v>418</v>
      </c>
      <c r="W933" t="s">
        <v>430</v>
      </c>
      <c r="X933"/>
      <c r="Y933" t="s">
        <v>418</v>
      </c>
      <c r="Z933" t="s">
        <v>630</v>
      </c>
      <c r="AA933"/>
      <c r="AB933"/>
      <c r="AC933" t="s">
        <v>2597</v>
      </c>
      <c r="AD933"/>
      <c r="AE933" t="s">
        <v>2598</v>
      </c>
      <c r="AF933"/>
      <c r="AG933" t="s">
        <v>419</v>
      </c>
      <c r="AH933" t="s">
        <v>3225</v>
      </c>
      <c r="AI933"/>
      <c r="AJ933"/>
      <c r="AK933"/>
      <c r="AL933"/>
      <c r="AM933"/>
    </row>
    <row r="934" spans="1:39" x14ac:dyDescent="0.25">
      <c r="A934" t="s">
        <v>2609</v>
      </c>
      <c r="B934"/>
      <c r="C934" t="s">
        <v>2610</v>
      </c>
      <c r="D934" t="s">
        <v>2595</v>
      </c>
      <c r="E934" t="s">
        <v>5078</v>
      </c>
      <c r="F934" s="1">
        <v>15</v>
      </c>
      <c r="G934"/>
      <c r="H934" s="11">
        <v>401.3</v>
      </c>
      <c r="I934" s="11" t="s">
        <v>5149</v>
      </c>
      <c r="J934" s="12">
        <f t="shared" si="28"/>
        <v>381.23500000000001</v>
      </c>
      <c r="K934" s="11">
        <v>793.4</v>
      </c>
      <c r="L934" t="s">
        <v>2611</v>
      </c>
      <c r="M934">
        <v>2</v>
      </c>
      <c r="N934" t="s">
        <v>460</v>
      </c>
      <c r="O934" t="s">
        <v>2612</v>
      </c>
      <c r="P934" t="s">
        <v>1483</v>
      </c>
      <c r="Q934">
        <v>245</v>
      </c>
      <c r="R934">
        <v>155</v>
      </c>
      <c r="S934">
        <v>90</v>
      </c>
      <c r="T934"/>
      <c r="U934" t="s">
        <v>430</v>
      </c>
      <c r="V934" t="s">
        <v>418</v>
      </c>
      <c r="W934" t="s">
        <v>430</v>
      </c>
      <c r="X934"/>
      <c r="Y934" t="s">
        <v>418</v>
      </c>
      <c r="Z934" t="s">
        <v>630</v>
      </c>
      <c r="AA934"/>
      <c r="AB934"/>
      <c r="AC934" t="s">
        <v>2597</v>
      </c>
      <c r="AD934"/>
      <c r="AE934" t="s">
        <v>2600</v>
      </c>
      <c r="AF934"/>
      <c r="AG934" t="s">
        <v>419</v>
      </c>
      <c r="AH934" t="s">
        <v>3225</v>
      </c>
      <c r="AI934"/>
      <c r="AJ934"/>
      <c r="AK934"/>
      <c r="AL934"/>
      <c r="AM934"/>
    </row>
    <row r="935" spans="1:39" x14ac:dyDescent="0.25">
      <c r="A935" t="s">
        <v>2613</v>
      </c>
      <c r="B935"/>
      <c r="C935" t="s">
        <v>2614</v>
      </c>
      <c r="D935" t="s">
        <v>2595</v>
      </c>
      <c r="E935" t="s">
        <v>5078</v>
      </c>
      <c r="F935" s="1">
        <v>16</v>
      </c>
      <c r="G935"/>
      <c r="H935" s="11">
        <v>450</v>
      </c>
      <c r="I935" s="11" t="s">
        <v>5149</v>
      </c>
      <c r="J935" s="12">
        <f t="shared" si="28"/>
        <v>427.5</v>
      </c>
      <c r="K935" s="11">
        <v>889.7</v>
      </c>
      <c r="L935" t="s">
        <v>2615</v>
      </c>
      <c r="M935">
        <v>1</v>
      </c>
      <c r="N935" t="s">
        <v>460</v>
      </c>
      <c r="O935" t="s">
        <v>2616</v>
      </c>
      <c r="P935" t="s">
        <v>1483</v>
      </c>
      <c r="Q935">
        <v>245</v>
      </c>
      <c r="R935">
        <v>155</v>
      </c>
      <c r="S935">
        <v>90</v>
      </c>
      <c r="T935"/>
      <c r="U935" t="s">
        <v>430</v>
      </c>
      <c r="V935" t="s">
        <v>418</v>
      </c>
      <c r="W935" t="s">
        <v>430</v>
      </c>
      <c r="X935"/>
      <c r="Y935" t="s">
        <v>418</v>
      </c>
      <c r="Z935" t="s">
        <v>630</v>
      </c>
      <c r="AA935"/>
      <c r="AB935"/>
      <c r="AC935" t="s">
        <v>2597</v>
      </c>
      <c r="AD935"/>
      <c r="AE935" t="s">
        <v>2617</v>
      </c>
      <c r="AF935"/>
      <c r="AG935" t="s">
        <v>419</v>
      </c>
      <c r="AH935" t="s">
        <v>3225</v>
      </c>
      <c r="AI935"/>
      <c r="AJ935"/>
      <c r="AK935"/>
      <c r="AL935"/>
      <c r="AM935"/>
    </row>
    <row r="936" spans="1:39" x14ac:dyDescent="0.25">
      <c r="A936" t="s">
        <v>4016</v>
      </c>
      <c r="B936"/>
      <c r="C936"/>
      <c r="D936" t="s">
        <v>1480</v>
      </c>
      <c r="E936" t="s">
        <v>5109</v>
      </c>
      <c r="F936" s="1">
        <v>8</v>
      </c>
      <c r="G936"/>
      <c r="H936" s="11">
        <v>634.9</v>
      </c>
      <c r="I936" s="11" t="s">
        <v>5149</v>
      </c>
      <c r="J936" s="12">
        <f t="shared" si="28"/>
        <v>603.15499999999997</v>
      </c>
      <c r="K936" s="11">
        <v>1255.3</v>
      </c>
      <c r="L936" t="s">
        <v>4017</v>
      </c>
      <c r="M936">
        <v>5</v>
      </c>
      <c r="N936"/>
      <c r="O936"/>
      <c r="P936" t="s">
        <v>1483</v>
      </c>
      <c r="Q936"/>
      <c r="R936"/>
      <c r="S936"/>
      <c r="T936"/>
      <c r="U936"/>
      <c r="V936" t="s">
        <v>418</v>
      </c>
      <c r="W936"/>
      <c r="X936"/>
      <c r="Y936" t="s">
        <v>418</v>
      </c>
      <c r="Z936"/>
      <c r="AA936"/>
      <c r="AB936"/>
      <c r="AC936" t="s">
        <v>1484</v>
      </c>
      <c r="AD936"/>
      <c r="AE936"/>
      <c r="AF936"/>
      <c r="AG936"/>
      <c r="AH936" t="s">
        <v>3225</v>
      </c>
      <c r="AI936"/>
      <c r="AJ936"/>
      <c r="AK936"/>
      <c r="AL936"/>
      <c r="AM936"/>
    </row>
    <row r="937" spans="1:39" x14ac:dyDescent="0.25">
      <c r="A937" t="s">
        <v>4018</v>
      </c>
      <c r="B937"/>
      <c r="C937"/>
      <c r="D937" t="s">
        <v>1480</v>
      </c>
      <c r="E937" t="s">
        <v>5109</v>
      </c>
      <c r="F937" s="1">
        <v>9</v>
      </c>
      <c r="G937"/>
      <c r="H937" s="11">
        <v>688.5</v>
      </c>
      <c r="I937" s="11" t="s">
        <v>5149</v>
      </c>
      <c r="J937" s="12">
        <f t="shared" si="28"/>
        <v>654.07499999999993</v>
      </c>
      <c r="K937" s="11">
        <v>1361.4</v>
      </c>
      <c r="L937" t="s">
        <v>4019</v>
      </c>
      <c r="M937">
        <v>5</v>
      </c>
      <c r="N937"/>
      <c r="O937"/>
      <c r="P937" t="s">
        <v>1483</v>
      </c>
      <c r="Q937"/>
      <c r="R937"/>
      <c r="S937"/>
      <c r="T937"/>
      <c r="U937"/>
      <c r="V937" t="s">
        <v>418</v>
      </c>
      <c r="W937"/>
      <c r="X937"/>
      <c r="Y937" t="s">
        <v>418</v>
      </c>
      <c r="Z937"/>
      <c r="AA937"/>
      <c r="AB937"/>
      <c r="AC937" t="s">
        <v>1484</v>
      </c>
      <c r="AD937"/>
      <c r="AE937"/>
      <c r="AF937"/>
      <c r="AG937"/>
      <c r="AH937" t="s">
        <v>3225</v>
      </c>
      <c r="AI937"/>
      <c r="AJ937"/>
      <c r="AK937"/>
      <c r="AL937"/>
      <c r="AM937"/>
    </row>
    <row r="938" spans="1:39" x14ac:dyDescent="0.25">
      <c r="A938" t="s">
        <v>4020</v>
      </c>
      <c r="B938"/>
      <c r="C938"/>
      <c r="D938" t="s">
        <v>1480</v>
      </c>
      <c r="E938" t="s">
        <v>5109</v>
      </c>
      <c r="F938" s="1">
        <v>10</v>
      </c>
      <c r="G938"/>
      <c r="H938" s="11">
        <v>879.9</v>
      </c>
      <c r="I938" s="11" t="s">
        <v>5149</v>
      </c>
      <c r="J938" s="12">
        <f t="shared" si="28"/>
        <v>835.90499999999997</v>
      </c>
      <c r="K938" s="11">
        <v>1739.9</v>
      </c>
      <c r="L938" t="s">
        <v>4021</v>
      </c>
      <c r="M938">
        <v>5</v>
      </c>
      <c r="N938"/>
      <c r="O938"/>
      <c r="P938" t="s">
        <v>1483</v>
      </c>
      <c r="Q938"/>
      <c r="R938"/>
      <c r="S938"/>
      <c r="T938"/>
      <c r="U938"/>
      <c r="V938" t="s">
        <v>418</v>
      </c>
      <c r="W938"/>
      <c r="X938"/>
      <c r="Y938" t="s">
        <v>418</v>
      </c>
      <c r="Z938"/>
      <c r="AA938"/>
      <c r="AB938"/>
      <c r="AC938" t="s">
        <v>1484</v>
      </c>
      <c r="AD938"/>
      <c r="AE938"/>
      <c r="AF938"/>
      <c r="AG938"/>
      <c r="AH938" t="s">
        <v>3225</v>
      </c>
      <c r="AI938"/>
      <c r="AJ938"/>
      <c r="AK938"/>
      <c r="AL938"/>
      <c r="AM938"/>
    </row>
    <row r="939" spans="1:39" x14ac:dyDescent="0.25">
      <c r="A939" t="s">
        <v>4022</v>
      </c>
      <c r="B939"/>
      <c r="C939"/>
      <c r="D939" t="s">
        <v>1480</v>
      </c>
      <c r="E939" t="s">
        <v>5109</v>
      </c>
      <c r="F939" s="1">
        <v>11</v>
      </c>
      <c r="G939"/>
      <c r="H939" s="11">
        <v>947.8</v>
      </c>
      <c r="I939" s="11" t="s">
        <v>5149</v>
      </c>
      <c r="J939" s="12">
        <f t="shared" si="28"/>
        <v>900.41</v>
      </c>
      <c r="K939" s="11">
        <v>1874.1</v>
      </c>
      <c r="L939" t="s">
        <v>4023</v>
      </c>
      <c r="M939">
        <v>5</v>
      </c>
      <c r="N939"/>
      <c r="O939"/>
      <c r="P939" t="s">
        <v>1483</v>
      </c>
      <c r="Q939"/>
      <c r="R939"/>
      <c r="S939"/>
      <c r="T939"/>
      <c r="U939"/>
      <c r="V939" t="s">
        <v>418</v>
      </c>
      <c r="W939"/>
      <c r="X939"/>
      <c r="Y939" t="s">
        <v>418</v>
      </c>
      <c r="Z939"/>
      <c r="AA939"/>
      <c r="AB939"/>
      <c r="AC939" t="s">
        <v>1484</v>
      </c>
      <c r="AD939"/>
      <c r="AE939"/>
      <c r="AF939"/>
      <c r="AG939"/>
      <c r="AH939" t="s">
        <v>3225</v>
      </c>
      <c r="AI939"/>
      <c r="AJ939"/>
      <c r="AK939"/>
      <c r="AL939"/>
      <c r="AM939"/>
    </row>
    <row r="940" spans="1:39" x14ac:dyDescent="0.25">
      <c r="A940" t="s">
        <v>4267</v>
      </c>
      <c r="B940"/>
      <c r="C940"/>
      <c r="D940" t="s">
        <v>1480</v>
      </c>
      <c r="E940" t="s">
        <v>5109</v>
      </c>
      <c r="F940" s="1">
        <v>14</v>
      </c>
      <c r="G940"/>
      <c r="H940" s="11">
        <v>1129.0999999999999</v>
      </c>
      <c r="I940" s="11" t="s">
        <v>5149</v>
      </c>
      <c r="J940" s="12">
        <f t="shared" si="28"/>
        <v>1072.6449999999998</v>
      </c>
      <c r="K940" s="11">
        <v>2232.6</v>
      </c>
      <c r="L940" t="s">
        <v>4268</v>
      </c>
      <c r="M940">
        <v>8</v>
      </c>
      <c r="N940"/>
      <c r="O940"/>
      <c r="P940" t="s">
        <v>1483</v>
      </c>
      <c r="Q940"/>
      <c r="R940"/>
      <c r="S940"/>
      <c r="T940"/>
      <c r="U940"/>
      <c r="V940" t="s">
        <v>418</v>
      </c>
      <c r="W940"/>
      <c r="X940"/>
      <c r="Y940" t="s">
        <v>418</v>
      </c>
      <c r="Z940"/>
      <c r="AA940"/>
      <c r="AB940"/>
      <c r="AC940" t="s">
        <v>1484</v>
      </c>
      <c r="AD940"/>
      <c r="AE940"/>
      <c r="AF940"/>
      <c r="AG940"/>
      <c r="AH940" t="s">
        <v>3225</v>
      </c>
      <c r="AI940"/>
      <c r="AJ940"/>
      <c r="AK940"/>
      <c r="AL940"/>
      <c r="AM940"/>
    </row>
    <row r="941" spans="1:39" x14ac:dyDescent="0.25">
      <c r="A941" t="s">
        <v>4269</v>
      </c>
      <c r="B941"/>
      <c r="C941"/>
      <c r="D941" t="s">
        <v>1480</v>
      </c>
      <c r="E941" t="s">
        <v>5109</v>
      </c>
      <c r="F941" s="1">
        <v>15</v>
      </c>
      <c r="G941"/>
      <c r="H941" s="11">
        <v>1299.2</v>
      </c>
      <c r="I941" s="11" t="s">
        <v>5149</v>
      </c>
      <c r="J941" s="12">
        <f t="shared" si="28"/>
        <v>1234.24</v>
      </c>
      <c r="K941" s="11">
        <v>2569.3000000000002</v>
      </c>
      <c r="L941" t="s">
        <v>4270</v>
      </c>
      <c r="M941">
        <v>8</v>
      </c>
      <c r="N941"/>
      <c r="O941"/>
      <c r="P941" t="s">
        <v>1483</v>
      </c>
      <c r="Q941"/>
      <c r="R941"/>
      <c r="S941"/>
      <c r="T941"/>
      <c r="U941"/>
      <c r="V941" t="s">
        <v>418</v>
      </c>
      <c r="W941"/>
      <c r="X941"/>
      <c r="Y941" t="s">
        <v>418</v>
      </c>
      <c r="Z941"/>
      <c r="AA941"/>
      <c r="AB941"/>
      <c r="AC941" t="s">
        <v>1484</v>
      </c>
      <c r="AD941"/>
      <c r="AE941"/>
      <c r="AF941"/>
      <c r="AG941"/>
      <c r="AH941" t="s">
        <v>3225</v>
      </c>
      <c r="AI941"/>
      <c r="AJ941"/>
      <c r="AK941"/>
      <c r="AL941"/>
      <c r="AM941"/>
    </row>
    <row r="942" spans="1:39" x14ac:dyDescent="0.25">
      <c r="A942" t="s">
        <v>4024</v>
      </c>
      <c r="B942"/>
      <c r="C942"/>
      <c r="D942" t="s">
        <v>1480</v>
      </c>
      <c r="E942" t="s">
        <v>5109</v>
      </c>
      <c r="F942" s="1">
        <v>16</v>
      </c>
      <c r="G942"/>
      <c r="H942" s="11">
        <v>1402.8</v>
      </c>
      <c r="I942" s="11" t="s">
        <v>5149</v>
      </c>
      <c r="J942" s="12">
        <f t="shared" si="28"/>
        <v>1332.6599999999999</v>
      </c>
      <c r="K942" s="11">
        <v>2773.7</v>
      </c>
      <c r="L942" t="s">
        <v>4025</v>
      </c>
      <c r="M942">
        <v>23</v>
      </c>
      <c r="N942"/>
      <c r="O942"/>
      <c r="P942" t="s">
        <v>1483</v>
      </c>
      <c r="Q942"/>
      <c r="R942"/>
      <c r="S942"/>
      <c r="T942"/>
      <c r="U942"/>
      <c r="V942" t="s">
        <v>418</v>
      </c>
      <c r="W942" t="s">
        <v>430</v>
      </c>
      <c r="X942"/>
      <c r="Y942" t="s">
        <v>418</v>
      </c>
      <c r="Z942" t="s">
        <v>420</v>
      </c>
      <c r="AA942"/>
      <c r="AB942"/>
      <c r="AC942" t="s">
        <v>1484</v>
      </c>
      <c r="AD942"/>
      <c r="AE942"/>
      <c r="AF942"/>
      <c r="AG942"/>
      <c r="AH942" t="s">
        <v>3225</v>
      </c>
      <c r="AI942"/>
      <c r="AJ942"/>
      <c r="AK942"/>
      <c r="AL942"/>
      <c r="AM942"/>
    </row>
    <row r="943" spans="1:39" x14ac:dyDescent="0.25">
      <c r="A943" t="s">
        <v>4271</v>
      </c>
      <c r="B943"/>
      <c r="C943"/>
      <c r="D943" t="s">
        <v>1480</v>
      </c>
      <c r="E943" t="s">
        <v>5109</v>
      </c>
      <c r="F943" s="1">
        <v>17</v>
      </c>
      <c r="G943"/>
      <c r="H943" s="11">
        <v>1377.6</v>
      </c>
      <c r="I943" s="11" t="s">
        <v>5149</v>
      </c>
      <c r="J943" s="12">
        <f t="shared" si="28"/>
        <v>1308.72</v>
      </c>
      <c r="K943" s="11">
        <v>2724</v>
      </c>
      <c r="L943" t="s">
        <v>4272</v>
      </c>
      <c r="M943">
        <v>8</v>
      </c>
      <c r="N943"/>
      <c r="O943"/>
      <c r="P943" t="s">
        <v>1483</v>
      </c>
      <c r="Q943"/>
      <c r="R943"/>
      <c r="S943"/>
      <c r="T943"/>
      <c r="U943"/>
      <c r="V943" t="s">
        <v>418</v>
      </c>
      <c r="W943"/>
      <c r="X943"/>
      <c r="Y943" t="s">
        <v>418</v>
      </c>
      <c r="Z943"/>
      <c r="AA943"/>
      <c r="AB943"/>
      <c r="AC943" t="s">
        <v>1484</v>
      </c>
      <c r="AD943"/>
      <c r="AE943"/>
      <c r="AF943"/>
      <c r="AG943"/>
      <c r="AH943" t="s">
        <v>3225</v>
      </c>
      <c r="AI943"/>
      <c r="AJ943"/>
      <c r="AK943"/>
      <c r="AL943"/>
      <c r="AM943"/>
    </row>
    <row r="944" spans="1:39" x14ac:dyDescent="0.25">
      <c r="A944" t="s">
        <v>4027</v>
      </c>
      <c r="B944"/>
      <c r="C944"/>
      <c r="D944" t="s">
        <v>1480</v>
      </c>
      <c r="E944" t="s">
        <v>5109</v>
      </c>
      <c r="F944" s="1">
        <v>18</v>
      </c>
      <c r="G944"/>
      <c r="H944" s="11">
        <v>1780.8</v>
      </c>
      <c r="I944" s="11" t="s">
        <v>5149</v>
      </c>
      <c r="J944" s="12">
        <f t="shared" si="28"/>
        <v>1691.76</v>
      </c>
      <c r="K944" s="11">
        <v>3521.1</v>
      </c>
      <c r="L944" t="s">
        <v>4028</v>
      </c>
      <c r="M944">
        <v>23</v>
      </c>
      <c r="N944"/>
      <c r="O944"/>
      <c r="P944" t="s">
        <v>1483</v>
      </c>
      <c r="Q944"/>
      <c r="R944"/>
      <c r="S944"/>
      <c r="T944"/>
      <c r="U944"/>
      <c r="V944" t="s">
        <v>418</v>
      </c>
      <c r="W944" t="s">
        <v>430</v>
      </c>
      <c r="X944"/>
      <c r="Y944" t="s">
        <v>418</v>
      </c>
      <c r="Z944" t="s">
        <v>420</v>
      </c>
      <c r="AA944"/>
      <c r="AB944"/>
      <c r="AC944" t="s">
        <v>1484</v>
      </c>
      <c r="AD944"/>
      <c r="AE944"/>
      <c r="AF944"/>
      <c r="AG944"/>
      <c r="AH944" t="s">
        <v>3225</v>
      </c>
      <c r="AI944"/>
      <c r="AJ944"/>
      <c r="AK944"/>
      <c r="AL944"/>
      <c r="AM944"/>
    </row>
    <row r="945" spans="1:39" x14ac:dyDescent="0.25">
      <c r="A945" t="s">
        <v>4029</v>
      </c>
      <c r="B945"/>
      <c r="C945"/>
      <c r="D945" t="s">
        <v>1480</v>
      </c>
      <c r="E945" t="s">
        <v>5109</v>
      </c>
      <c r="F945" s="1">
        <v>19</v>
      </c>
      <c r="G945"/>
      <c r="H945" s="11">
        <v>1894.2</v>
      </c>
      <c r="I945" s="11" t="s">
        <v>5149</v>
      </c>
      <c r="J945" s="12">
        <f t="shared" si="28"/>
        <v>1799.49</v>
      </c>
      <c r="K945" s="11">
        <v>3745.4</v>
      </c>
      <c r="L945" t="s">
        <v>4030</v>
      </c>
      <c r="M945">
        <v>23</v>
      </c>
      <c r="N945"/>
      <c r="O945"/>
      <c r="P945" t="s">
        <v>1483</v>
      </c>
      <c r="Q945"/>
      <c r="R945"/>
      <c r="S945"/>
      <c r="T945"/>
      <c r="U945"/>
      <c r="V945" t="s">
        <v>418</v>
      </c>
      <c r="W945" t="s">
        <v>430</v>
      </c>
      <c r="X945"/>
      <c r="Y945" t="s">
        <v>418</v>
      </c>
      <c r="Z945" t="s">
        <v>420</v>
      </c>
      <c r="AA945"/>
      <c r="AB945"/>
      <c r="AC945" t="s">
        <v>1484</v>
      </c>
      <c r="AD945"/>
      <c r="AE945"/>
      <c r="AF945"/>
      <c r="AG945"/>
      <c r="AH945" t="s">
        <v>3225</v>
      </c>
      <c r="AI945"/>
      <c r="AJ945"/>
      <c r="AK945"/>
      <c r="AL945"/>
      <c r="AM945"/>
    </row>
    <row r="946" spans="1:39" x14ac:dyDescent="0.25">
      <c r="A946" t="s">
        <v>4031</v>
      </c>
      <c r="B946"/>
      <c r="C946"/>
      <c r="D946" t="s">
        <v>1480</v>
      </c>
      <c r="E946" t="s">
        <v>5109</v>
      </c>
      <c r="F946" s="1">
        <v>20</v>
      </c>
      <c r="G946"/>
      <c r="H946" s="11">
        <v>2083.1999999999998</v>
      </c>
      <c r="I946" s="11" t="s">
        <v>5149</v>
      </c>
      <c r="J946" s="12">
        <f t="shared" si="28"/>
        <v>1979.0399999999997</v>
      </c>
      <c r="K946" s="11">
        <v>4119</v>
      </c>
      <c r="L946" t="s">
        <v>4032</v>
      </c>
      <c r="M946">
        <v>23</v>
      </c>
      <c r="N946"/>
      <c r="O946"/>
      <c r="P946" t="s">
        <v>1483</v>
      </c>
      <c r="Q946"/>
      <c r="R946"/>
      <c r="S946"/>
      <c r="T946"/>
      <c r="U946"/>
      <c r="V946" t="s">
        <v>418</v>
      </c>
      <c r="W946" t="s">
        <v>430</v>
      </c>
      <c r="X946"/>
      <c r="Y946" t="s">
        <v>418</v>
      </c>
      <c r="Z946" t="s">
        <v>420</v>
      </c>
      <c r="AA946"/>
      <c r="AB946"/>
      <c r="AC946" t="s">
        <v>1484</v>
      </c>
      <c r="AD946"/>
      <c r="AE946"/>
      <c r="AF946"/>
      <c r="AG946"/>
      <c r="AH946" t="s">
        <v>3225</v>
      </c>
      <c r="AI946"/>
      <c r="AJ946"/>
      <c r="AK946"/>
      <c r="AL946"/>
      <c r="AM946"/>
    </row>
    <row r="947" spans="1:39" x14ac:dyDescent="0.25">
      <c r="A947" t="s">
        <v>4033</v>
      </c>
      <c r="B947"/>
      <c r="C947"/>
      <c r="D947" t="s">
        <v>1480</v>
      </c>
      <c r="E947" t="s">
        <v>5109</v>
      </c>
      <c r="F947" s="1">
        <v>21</v>
      </c>
      <c r="G947"/>
      <c r="H947" s="11">
        <v>2300.9</v>
      </c>
      <c r="I947" s="11" t="s">
        <v>5149</v>
      </c>
      <c r="J947" s="12">
        <f t="shared" si="28"/>
        <v>2185.855</v>
      </c>
      <c r="K947" s="11">
        <v>4549.3999999999996</v>
      </c>
      <c r="L947" t="s">
        <v>4034</v>
      </c>
      <c r="M947">
        <v>23</v>
      </c>
      <c r="N947"/>
      <c r="O947"/>
      <c r="P947" t="s">
        <v>1483</v>
      </c>
      <c r="Q947"/>
      <c r="R947"/>
      <c r="S947"/>
      <c r="T947"/>
      <c r="U947"/>
      <c r="V947" t="s">
        <v>418</v>
      </c>
      <c r="W947" t="s">
        <v>430</v>
      </c>
      <c r="X947"/>
      <c r="Y947" t="s">
        <v>418</v>
      </c>
      <c r="Z947" t="s">
        <v>420</v>
      </c>
      <c r="AA947"/>
      <c r="AB947"/>
      <c r="AC947" t="s">
        <v>1484</v>
      </c>
      <c r="AD947"/>
      <c r="AE947"/>
      <c r="AF947"/>
      <c r="AG947"/>
      <c r="AH947" t="s">
        <v>3225</v>
      </c>
      <c r="AI947"/>
      <c r="AJ947"/>
      <c r="AK947"/>
      <c r="AL947"/>
      <c r="AM947"/>
    </row>
    <row r="948" spans="1:39" x14ac:dyDescent="0.25">
      <c r="A948" t="s">
        <v>4035</v>
      </c>
      <c r="B948"/>
      <c r="C948"/>
      <c r="D948" t="s">
        <v>1480</v>
      </c>
      <c r="E948" t="s">
        <v>5109</v>
      </c>
      <c r="F948" s="1">
        <v>22</v>
      </c>
      <c r="G948"/>
      <c r="H948" s="11">
        <v>2348.5</v>
      </c>
      <c r="I948" s="11" t="s">
        <v>5149</v>
      </c>
      <c r="J948" s="12">
        <f t="shared" si="28"/>
        <v>2231.0749999999998</v>
      </c>
      <c r="K948" s="11">
        <v>4643.6000000000004</v>
      </c>
      <c r="L948" t="s">
        <v>4036</v>
      </c>
      <c r="M948">
        <v>23</v>
      </c>
      <c r="N948"/>
      <c r="O948"/>
      <c r="P948" t="s">
        <v>1483</v>
      </c>
      <c r="Q948"/>
      <c r="R948"/>
      <c r="S948"/>
      <c r="T948"/>
      <c r="U948"/>
      <c r="V948" t="s">
        <v>418</v>
      </c>
      <c r="W948" t="s">
        <v>430</v>
      </c>
      <c r="X948"/>
      <c r="Y948" t="s">
        <v>418</v>
      </c>
      <c r="Z948" t="s">
        <v>420</v>
      </c>
      <c r="AA948"/>
      <c r="AB948"/>
      <c r="AC948" t="s">
        <v>1484</v>
      </c>
      <c r="AD948"/>
      <c r="AE948"/>
      <c r="AF948"/>
      <c r="AG948"/>
      <c r="AH948" t="s">
        <v>3225</v>
      </c>
      <c r="AI948"/>
      <c r="AJ948"/>
      <c r="AK948"/>
      <c r="AL948"/>
      <c r="AM948"/>
    </row>
    <row r="949" spans="1:39" x14ac:dyDescent="0.25">
      <c r="A949" t="s">
        <v>4079</v>
      </c>
      <c r="B949"/>
      <c r="C949"/>
      <c r="D949" t="s">
        <v>1480</v>
      </c>
      <c r="E949" t="s">
        <v>5109</v>
      </c>
      <c r="F949" s="1">
        <v>23</v>
      </c>
      <c r="G949"/>
      <c r="H949" s="11">
        <v>765.1</v>
      </c>
      <c r="I949" s="11" t="s">
        <v>5149</v>
      </c>
      <c r="J949" s="12">
        <f t="shared" si="28"/>
        <v>726.84500000000003</v>
      </c>
      <c r="K949" s="11">
        <v>1512.7</v>
      </c>
      <c r="L949" t="s">
        <v>4080</v>
      </c>
      <c r="M949">
        <v>5</v>
      </c>
      <c r="N949"/>
      <c r="O949"/>
      <c r="P949" t="s">
        <v>1483</v>
      </c>
      <c r="Q949"/>
      <c r="R949"/>
      <c r="S949"/>
      <c r="T949"/>
      <c r="U949"/>
      <c r="V949" t="s">
        <v>418</v>
      </c>
      <c r="W949"/>
      <c r="X949"/>
      <c r="Y949" t="s">
        <v>418</v>
      </c>
      <c r="Z949"/>
      <c r="AA949"/>
      <c r="AB949"/>
      <c r="AC949" t="s">
        <v>1484</v>
      </c>
      <c r="AD949"/>
      <c r="AE949"/>
      <c r="AF949"/>
      <c r="AG949"/>
      <c r="AH949" t="s">
        <v>3225</v>
      </c>
      <c r="AI949"/>
      <c r="AJ949"/>
      <c r="AK949"/>
      <c r="AL949"/>
      <c r="AM949"/>
    </row>
    <row r="950" spans="1:39" x14ac:dyDescent="0.25">
      <c r="A950" t="s">
        <v>4081</v>
      </c>
      <c r="B950"/>
      <c r="C950"/>
      <c r="D950" t="s">
        <v>1480</v>
      </c>
      <c r="E950" t="s">
        <v>5109</v>
      </c>
      <c r="F950" s="1">
        <v>24</v>
      </c>
      <c r="G950"/>
      <c r="H950" s="11">
        <v>1055.5999999999999</v>
      </c>
      <c r="I950" s="11" t="s">
        <v>5149</v>
      </c>
      <c r="J950" s="12">
        <f t="shared" si="28"/>
        <v>1002.8199999999999</v>
      </c>
      <c r="K950" s="11">
        <v>2087.3000000000002</v>
      </c>
      <c r="L950" t="s">
        <v>4082</v>
      </c>
      <c r="M950">
        <v>5</v>
      </c>
      <c r="N950"/>
      <c r="O950"/>
      <c r="P950" t="s">
        <v>1483</v>
      </c>
      <c r="Q950"/>
      <c r="R950"/>
      <c r="S950"/>
      <c r="T950"/>
      <c r="U950"/>
      <c r="V950" t="s">
        <v>418</v>
      </c>
      <c r="W950"/>
      <c r="X950"/>
      <c r="Y950" t="s">
        <v>418</v>
      </c>
      <c r="Z950"/>
      <c r="AA950"/>
      <c r="AB950"/>
      <c r="AC950" t="s">
        <v>1484</v>
      </c>
      <c r="AD950"/>
      <c r="AE950"/>
      <c r="AF950"/>
      <c r="AG950"/>
      <c r="AH950" t="s">
        <v>3225</v>
      </c>
      <c r="AI950"/>
      <c r="AJ950"/>
      <c r="AK950"/>
      <c r="AL950"/>
      <c r="AM950"/>
    </row>
    <row r="951" spans="1:39" x14ac:dyDescent="0.25">
      <c r="A951" t="s">
        <v>4273</v>
      </c>
      <c r="B951"/>
      <c r="C951"/>
      <c r="D951" t="s">
        <v>1480</v>
      </c>
      <c r="E951" t="s">
        <v>5109</v>
      </c>
      <c r="F951" s="1">
        <v>26</v>
      </c>
      <c r="G951"/>
      <c r="H951" s="11">
        <v>1213.8</v>
      </c>
      <c r="I951" s="11" t="s">
        <v>5149</v>
      </c>
      <c r="J951" s="12">
        <f t="shared" si="28"/>
        <v>1153.1099999999999</v>
      </c>
      <c r="K951" s="11">
        <v>2400</v>
      </c>
      <c r="L951" t="s">
        <v>4385</v>
      </c>
      <c r="M951">
        <v>8</v>
      </c>
      <c r="N951"/>
      <c r="O951"/>
      <c r="P951" t="s">
        <v>1483</v>
      </c>
      <c r="Q951"/>
      <c r="R951"/>
      <c r="S951"/>
      <c r="T951"/>
      <c r="U951"/>
      <c r="V951" t="s">
        <v>418</v>
      </c>
      <c r="W951"/>
      <c r="X951"/>
      <c r="Y951" t="s">
        <v>418</v>
      </c>
      <c r="Z951"/>
      <c r="AA951"/>
      <c r="AB951"/>
      <c r="AC951" t="s">
        <v>1484</v>
      </c>
      <c r="AD951"/>
      <c r="AE951"/>
      <c r="AF951"/>
      <c r="AG951"/>
      <c r="AH951" t="s">
        <v>3225</v>
      </c>
      <c r="AI951"/>
      <c r="AJ951"/>
      <c r="AK951"/>
      <c r="AL951"/>
      <c r="AM951"/>
    </row>
    <row r="952" spans="1:39" x14ac:dyDescent="0.25">
      <c r="A952" t="s">
        <v>4274</v>
      </c>
      <c r="B952"/>
      <c r="C952"/>
      <c r="D952" t="s">
        <v>1480</v>
      </c>
      <c r="E952" t="s">
        <v>5109</v>
      </c>
      <c r="F952" s="1">
        <v>27</v>
      </c>
      <c r="G952"/>
      <c r="H952" s="11">
        <v>1274.7</v>
      </c>
      <c r="I952" s="11" t="s">
        <v>5149</v>
      </c>
      <c r="J952" s="12">
        <f t="shared" ref="J952:J1015" si="29">H952/100*(100-$C$2)</f>
        <v>1210.9649999999999</v>
      </c>
      <c r="K952" s="11">
        <v>2520.6999999999998</v>
      </c>
      <c r="L952" t="s">
        <v>4275</v>
      </c>
      <c r="M952">
        <v>8</v>
      </c>
      <c r="N952"/>
      <c r="O952"/>
      <c r="P952" t="s">
        <v>1483</v>
      </c>
      <c r="Q952"/>
      <c r="R952"/>
      <c r="S952"/>
      <c r="T952"/>
      <c r="U952"/>
      <c r="V952" t="s">
        <v>418</v>
      </c>
      <c r="W952"/>
      <c r="X952"/>
      <c r="Y952" t="s">
        <v>418</v>
      </c>
      <c r="Z952"/>
      <c r="AA952"/>
      <c r="AB952"/>
      <c r="AC952" t="s">
        <v>1484</v>
      </c>
      <c r="AD952"/>
      <c r="AE952"/>
      <c r="AF952"/>
      <c r="AG952"/>
      <c r="AH952" t="s">
        <v>3225</v>
      </c>
      <c r="AI952"/>
      <c r="AJ952"/>
      <c r="AK952"/>
      <c r="AL952"/>
      <c r="AM952"/>
    </row>
    <row r="953" spans="1:39" x14ac:dyDescent="0.25">
      <c r="A953" t="s">
        <v>4037</v>
      </c>
      <c r="B953"/>
      <c r="C953"/>
      <c r="D953" t="s">
        <v>1480</v>
      </c>
      <c r="E953" t="s">
        <v>5109</v>
      </c>
      <c r="F953" s="1">
        <v>28</v>
      </c>
      <c r="G953"/>
      <c r="H953" s="11">
        <v>1402.8</v>
      </c>
      <c r="I953" s="11" t="s">
        <v>5149</v>
      </c>
      <c r="J953" s="12">
        <f t="shared" si="29"/>
        <v>1332.6599999999999</v>
      </c>
      <c r="K953" s="11">
        <v>2773.7</v>
      </c>
      <c r="L953" t="s">
        <v>4038</v>
      </c>
      <c r="M953">
        <v>23</v>
      </c>
      <c r="N953"/>
      <c r="O953"/>
      <c r="P953" t="s">
        <v>1483</v>
      </c>
      <c r="Q953"/>
      <c r="R953"/>
      <c r="S953"/>
      <c r="T953"/>
      <c r="U953"/>
      <c r="V953" t="s">
        <v>418</v>
      </c>
      <c r="W953" t="s">
        <v>430</v>
      </c>
      <c r="X953"/>
      <c r="Y953" t="s">
        <v>418</v>
      </c>
      <c r="Z953" t="s">
        <v>420</v>
      </c>
      <c r="AA953"/>
      <c r="AB953"/>
      <c r="AC953" t="s">
        <v>1484</v>
      </c>
      <c r="AD953"/>
      <c r="AE953"/>
      <c r="AF953"/>
      <c r="AG953"/>
      <c r="AH953" t="s">
        <v>3225</v>
      </c>
      <c r="AI953"/>
      <c r="AJ953"/>
      <c r="AK953"/>
      <c r="AL953"/>
      <c r="AM953"/>
    </row>
    <row r="954" spans="1:39" x14ac:dyDescent="0.25">
      <c r="A954" t="s">
        <v>4039</v>
      </c>
      <c r="B954"/>
      <c r="C954"/>
      <c r="D954" t="s">
        <v>1480</v>
      </c>
      <c r="E954" t="s">
        <v>5109</v>
      </c>
      <c r="F954" s="1">
        <v>29</v>
      </c>
      <c r="G954"/>
      <c r="H954" s="11">
        <v>1629.6</v>
      </c>
      <c r="I954" s="11" t="s">
        <v>5149</v>
      </c>
      <c r="J954" s="12">
        <f t="shared" si="29"/>
        <v>1548.12</v>
      </c>
      <c r="K954" s="11">
        <v>3222.1</v>
      </c>
      <c r="L954" t="s">
        <v>4040</v>
      </c>
      <c r="M954">
        <v>23</v>
      </c>
      <c r="N954"/>
      <c r="O954"/>
      <c r="P954" t="s">
        <v>1483</v>
      </c>
      <c r="Q954"/>
      <c r="R954"/>
      <c r="S954"/>
      <c r="T954"/>
      <c r="U954" t="s">
        <v>431</v>
      </c>
      <c r="V954" t="s">
        <v>418</v>
      </c>
      <c r="W954" t="s">
        <v>430</v>
      </c>
      <c r="X954"/>
      <c r="Y954" t="s">
        <v>418</v>
      </c>
      <c r="Z954" t="s">
        <v>420</v>
      </c>
      <c r="AA954"/>
      <c r="AB954"/>
      <c r="AC954" t="s">
        <v>1484</v>
      </c>
      <c r="AD954"/>
      <c r="AE954"/>
      <c r="AF954"/>
      <c r="AG954"/>
      <c r="AH954" t="s">
        <v>3225</v>
      </c>
      <c r="AI954"/>
      <c r="AJ954"/>
      <c r="AK954"/>
      <c r="AL954"/>
      <c r="AM954"/>
    </row>
    <row r="955" spans="1:39" x14ac:dyDescent="0.25">
      <c r="A955" t="s">
        <v>4041</v>
      </c>
      <c r="B955"/>
      <c r="C955"/>
      <c r="D955" t="s">
        <v>1480</v>
      </c>
      <c r="E955" t="s">
        <v>5109</v>
      </c>
      <c r="F955" s="1">
        <v>30</v>
      </c>
      <c r="G955"/>
      <c r="H955" s="11">
        <v>1743</v>
      </c>
      <c r="I955" s="11" t="s">
        <v>5149</v>
      </c>
      <c r="J955" s="12">
        <f t="shared" si="29"/>
        <v>1655.85</v>
      </c>
      <c r="K955" s="11">
        <v>3446.4</v>
      </c>
      <c r="L955" t="s">
        <v>4042</v>
      </c>
      <c r="M955">
        <v>23</v>
      </c>
      <c r="N955"/>
      <c r="O955"/>
      <c r="P955" t="s">
        <v>1483</v>
      </c>
      <c r="Q955"/>
      <c r="R955"/>
      <c r="S955"/>
      <c r="T955"/>
      <c r="U955" t="s">
        <v>430</v>
      </c>
      <c r="V955" t="s">
        <v>418</v>
      </c>
      <c r="W955" t="s">
        <v>430</v>
      </c>
      <c r="X955"/>
      <c r="Y955" t="s">
        <v>418</v>
      </c>
      <c r="Z955" t="s">
        <v>420</v>
      </c>
      <c r="AA955"/>
      <c r="AB955" t="s">
        <v>4043</v>
      </c>
      <c r="AC955" t="s">
        <v>1484</v>
      </c>
      <c r="AD955"/>
      <c r="AE955"/>
      <c r="AF955"/>
      <c r="AG955"/>
      <c r="AH955" t="s">
        <v>3225</v>
      </c>
      <c r="AI955"/>
      <c r="AJ955"/>
      <c r="AK955"/>
      <c r="AL955"/>
      <c r="AM955"/>
    </row>
    <row r="956" spans="1:39" x14ac:dyDescent="0.25">
      <c r="A956" t="s">
        <v>4044</v>
      </c>
      <c r="B956"/>
      <c r="C956"/>
      <c r="D956" t="s">
        <v>1480</v>
      </c>
      <c r="E956" t="s">
        <v>5109</v>
      </c>
      <c r="F956" s="1">
        <v>31</v>
      </c>
      <c r="G956"/>
      <c r="H956" s="11">
        <v>1932</v>
      </c>
      <c r="I956" s="11" t="s">
        <v>5149</v>
      </c>
      <c r="J956" s="12">
        <f t="shared" si="29"/>
        <v>1835.4</v>
      </c>
      <c r="K956" s="11">
        <v>3820</v>
      </c>
      <c r="L956" t="s">
        <v>4045</v>
      </c>
      <c r="M956">
        <v>23</v>
      </c>
      <c r="N956"/>
      <c r="O956"/>
      <c r="P956" t="s">
        <v>1483</v>
      </c>
      <c r="Q956"/>
      <c r="R956"/>
      <c r="S956"/>
      <c r="T956"/>
      <c r="U956" t="s">
        <v>430</v>
      </c>
      <c r="V956" t="s">
        <v>418</v>
      </c>
      <c r="W956" t="s">
        <v>430</v>
      </c>
      <c r="X956"/>
      <c r="Y956" t="s">
        <v>418</v>
      </c>
      <c r="Z956" t="s">
        <v>420</v>
      </c>
      <c r="AA956"/>
      <c r="AB956"/>
      <c r="AC956" t="s">
        <v>1484</v>
      </c>
      <c r="AD956"/>
      <c r="AE956"/>
      <c r="AF956"/>
      <c r="AG956"/>
      <c r="AH956" t="s">
        <v>3225</v>
      </c>
      <c r="AI956"/>
      <c r="AJ956"/>
      <c r="AK956"/>
      <c r="AL956"/>
      <c r="AM956"/>
    </row>
    <row r="957" spans="1:39" x14ac:dyDescent="0.25">
      <c r="A957" t="s">
        <v>4046</v>
      </c>
      <c r="B957"/>
      <c r="C957"/>
      <c r="D957" t="s">
        <v>1480</v>
      </c>
      <c r="E957" t="s">
        <v>5109</v>
      </c>
      <c r="F957" s="1">
        <v>32</v>
      </c>
      <c r="G957"/>
      <c r="H957" s="11">
        <v>2197.3000000000002</v>
      </c>
      <c r="I957" s="11" t="s">
        <v>5149</v>
      </c>
      <c r="J957" s="12">
        <f t="shared" si="29"/>
        <v>2087.4350000000004</v>
      </c>
      <c r="K957" s="11">
        <v>4344.7</v>
      </c>
      <c r="L957" t="s">
        <v>4047</v>
      </c>
      <c r="M957">
        <v>23</v>
      </c>
      <c r="N957"/>
      <c r="O957"/>
      <c r="P957" t="s">
        <v>1483</v>
      </c>
      <c r="Q957"/>
      <c r="R957"/>
      <c r="S957"/>
      <c r="T957"/>
      <c r="U957"/>
      <c r="V957" t="s">
        <v>418</v>
      </c>
      <c r="W957" t="s">
        <v>430</v>
      </c>
      <c r="X957"/>
      <c r="Y957" t="s">
        <v>418</v>
      </c>
      <c r="Z957" t="s">
        <v>420</v>
      </c>
      <c r="AA957"/>
      <c r="AB957"/>
      <c r="AC957" t="s">
        <v>1484</v>
      </c>
      <c r="AD957"/>
      <c r="AE957"/>
      <c r="AF957"/>
      <c r="AG957"/>
      <c r="AH957" t="s">
        <v>3225</v>
      </c>
      <c r="AI957"/>
      <c r="AJ957"/>
      <c r="AK957"/>
      <c r="AL957"/>
      <c r="AM957"/>
    </row>
    <row r="958" spans="1:39" x14ac:dyDescent="0.25">
      <c r="A958" t="s">
        <v>4048</v>
      </c>
      <c r="B958"/>
      <c r="C958"/>
      <c r="D958" t="s">
        <v>1480</v>
      </c>
      <c r="E958" t="s">
        <v>5109</v>
      </c>
      <c r="F958" s="1">
        <v>33</v>
      </c>
      <c r="G958"/>
      <c r="H958" s="11">
        <v>2421.3000000000002</v>
      </c>
      <c r="I958" s="11" t="s">
        <v>5149</v>
      </c>
      <c r="J958" s="12">
        <f t="shared" si="29"/>
        <v>2300.2350000000001</v>
      </c>
      <c r="K958" s="11">
        <v>4787.6000000000004</v>
      </c>
      <c r="L958" t="s">
        <v>4049</v>
      </c>
      <c r="M958">
        <v>23</v>
      </c>
      <c r="N958"/>
      <c r="O958"/>
      <c r="P958" t="s">
        <v>1483</v>
      </c>
      <c r="Q958"/>
      <c r="R958"/>
      <c r="S958"/>
      <c r="T958"/>
      <c r="U958" t="s">
        <v>430</v>
      </c>
      <c r="V958" t="s">
        <v>418</v>
      </c>
      <c r="W958" t="s">
        <v>430</v>
      </c>
      <c r="X958"/>
      <c r="Y958" t="s">
        <v>418</v>
      </c>
      <c r="Z958" t="s">
        <v>420</v>
      </c>
      <c r="AA958"/>
      <c r="AB958"/>
      <c r="AC958" t="s">
        <v>1484</v>
      </c>
      <c r="AD958"/>
      <c r="AE958"/>
      <c r="AF958"/>
      <c r="AG958"/>
      <c r="AH958" t="s">
        <v>3225</v>
      </c>
      <c r="AI958"/>
      <c r="AJ958"/>
      <c r="AK958"/>
      <c r="AL958"/>
      <c r="AM958"/>
    </row>
    <row r="959" spans="1:39" x14ac:dyDescent="0.25">
      <c r="A959" t="s">
        <v>4050</v>
      </c>
      <c r="B959"/>
      <c r="C959"/>
      <c r="D959" t="s">
        <v>1480</v>
      </c>
      <c r="E959" t="s">
        <v>5109</v>
      </c>
      <c r="F959" s="1">
        <v>34</v>
      </c>
      <c r="G959"/>
      <c r="H959" s="11">
        <v>1629.6</v>
      </c>
      <c r="I959" s="11" t="s">
        <v>5149</v>
      </c>
      <c r="J959" s="12">
        <f t="shared" si="29"/>
        <v>1548.12</v>
      </c>
      <c r="K959" s="11">
        <v>3222.1</v>
      </c>
      <c r="L959" t="s">
        <v>4051</v>
      </c>
      <c r="M959">
        <v>23</v>
      </c>
      <c r="N959"/>
      <c r="O959"/>
      <c r="P959" t="s">
        <v>1483</v>
      </c>
      <c r="Q959"/>
      <c r="R959"/>
      <c r="S959"/>
      <c r="T959"/>
      <c r="U959" t="s">
        <v>430</v>
      </c>
      <c r="V959" t="s">
        <v>418</v>
      </c>
      <c r="W959" t="s">
        <v>430</v>
      </c>
      <c r="X959"/>
      <c r="Y959" t="s">
        <v>418</v>
      </c>
      <c r="Z959" t="s">
        <v>420</v>
      </c>
      <c r="AA959"/>
      <c r="AB959"/>
      <c r="AC959" t="s">
        <v>1484</v>
      </c>
      <c r="AD959"/>
      <c r="AE959"/>
      <c r="AF959"/>
      <c r="AG959"/>
      <c r="AH959" t="s">
        <v>3225</v>
      </c>
      <c r="AI959"/>
      <c r="AJ959"/>
      <c r="AK959"/>
      <c r="AL959"/>
      <c r="AM959"/>
    </row>
    <row r="960" spans="1:39" x14ac:dyDescent="0.25">
      <c r="A960" t="s">
        <v>4052</v>
      </c>
      <c r="B960"/>
      <c r="C960"/>
      <c r="D960" t="s">
        <v>1480</v>
      </c>
      <c r="E960" t="s">
        <v>5109</v>
      </c>
      <c r="F960" s="1">
        <v>35</v>
      </c>
      <c r="G960"/>
      <c r="H960" s="11">
        <v>1803.9</v>
      </c>
      <c r="I960" s="11" t="s">
        <v>5149</v>
      </c>
      <c r="J960" s="12">
        <f t="shared" si="29"/>
        <v>1713.7050000000002</v>
      </c>
      <c r="K960" s="11">
        <v>3566.7</v>
      </c>
      <c r="L960" t="s">
        <v>4053</v>
      </c>
      <c r="M960">
        <v>23</v>
      </c>
      <c r="N960"/>
      <c r="O960"/>
      <c r="P960" t="s">
        <v>1483</v>
      </c>
      <c r="Q960"/>
      <c r="R960"/>
      <c r="S960"/>
      <c r="T960"/>
      <c r="U960"/>
      <c r="V960" t="s">
        <v>418</v>
      </c>
      <c r="W960" t="s">
        <v>430</v>
      </c>
      <c r="X960"/>
      <c r="Y960" t="s">
        <v>418</v>
      </c>
      <c r="Z960" t="s">
        <v>420</v>
      </c>
      <c r="AA960"/>
      <c r="AB960"/>
      <c r="AC960" t="s">
        <v>1484</v>
      </c>
      <c r="AD960"/>
      <c r="AE960"/>
      <c r="AF960"/>
      <c r="AG960"/>
      <c r="AH960" t="s">
        <v>3225</v>
      </c>
      <c r="AI960"/>
      <c r="AJ960"/>
      <c r="AK960"/>
      <c r="AL960"/>
      <c r="AM960"/>
    </row>
    <row r="961" spans="1:39" x14ac:dyDescent="0.25">
      <c r="A961" t="s">
        <v>4054</v>
      </c>
      <c r="B961"/>
      <c r="C961"/>
      <c r="D961" t="s">
        <v>1480</v>
      </c>
      <c r="E961" t="s">
        <v>5109</v>
      </c>
      <c r="F961" s="1">
        <v>36</v>
      </c>
      <c r="G961"/>
      <c r="H961" s="11">
        <v>1932.7</v>
      </c>
      <c r="I961" s="11" t="s">
        <v>5149</v>
      </c>
      <c r="J961" s="12">
        <f t="shared" si="29"/>
        <v>1836.0650000000001</v>
      </c>
      <c r="K961" s="11">
        <v>3821.6</v>
      </c>
      <c r="L961" t="s">
        <v>4055</v>
      </c>
      <c r="M961">
        <v>23</v>
      </c>
      <c r="N961"/>
      <c r="O961"/>
      <c r="P961" t="s">
        <v>1483</v>
      </c>
      <c r="Q961"/>
      <c r="R961"/>
      <c r="S961"/>
      <c r="T961"/>
      <c r="U961"/>
      <c r="V961" t="s">
        <v>418</v>
      </c>
      <c r="W961" t="s">
        <v>430</v>
      </c>
      <c r="X961"/>
      <c r="Y961" t="s">
        <v>418</v>
      </c>
      <c r="Z961" t="s">
        <v>420</v>
      </c>
      <c r="AA961"/>
      <c r="AB961"/>
      <c r="AC961" t="s">
        <v>1484</v>
      </c>
      <c r="AD961"/>
      <c r="AE961"/>
      <c r="AF961"/>
      <c r="AG961"/>
      <c r="AH961" t="s">
        <v>3225</v>
      </c>
      <c r="AI961"/>
      <c r="AJ961"/>
      <c r="AK961"/>
      <c r="AL961"/>
      <c r="AM961"/>
    </row>
    <row r="962" spans="1:39" x14ac:dyDescent="0.25">
      <c r="A962" t="s">
        <v>4056</v>
      </c>
      <c r="B962"/>
      <c r="C962"/>
      <c r="D962" t="s">
        <v>1480</v>
      </c>
      <c r="E962" t="s">
        <v>5109</v>
      </c>
      <c r="F962" s="1">
        <v>37</v>
      </c>
      <c r="G962"/>
      <c r="H962" s="11">
        <v>2235.8000000000002</v>
      </c>
      <c r="I962" s="11" t="s">
        <v>5149</v>
      </c>
      <c r="J962" s="12">
        <f t="shared" si="29"/>
        <v>2124.0100000000002</v>
      </c>
      <c r="K962" s="11">
        <v>4420.8999999999996</v>
      </c>
      <c r="L962" t="s">
        <v>4057</v>
      </c>
      <c r="M962">
        <v>23</v>
      </c>
      <c r="N962"/>
      <c r="O962"/>
      <c r="P962" t="s">
        <v>1483</v>
      </c>
      <c r="Q962"/>
      <c r="R962"/>
      <c r="S962"/>
      <c r="T962"/>
      <c r="U962" t="s">
        <v>431</v>
      </c>
      <c r="V962" t="s">
        <v>418</v>
      </c>
      <c r="W962" t="s">
        <v>430</v>
      </c>
      <c r="X962"/>
      <c r="Y962" t="s">
        <v>418</v>
      </c>
      <c r="Z962" t="s">
        <v>420</v>
      </c>
      <c r="AA962"/>
      <c r="AB962"/>
      <c r="AC962" t="s">
        <v>1484</v>
      </c>
      <c r="AD962"/>
      <c r="AE962"/>
      <c r="AF962"/>
      <c r="AG962"/>
      <c r="AH962" t="s">
        <v>3225</v>
      </c>
      <c r="AI962"/>
      <c r="AJ962"/>
      <c r="AK962"/>
      <c r="AL962"/>
      <c r="AM962"/>
    </row>
    <row r="963" spans="1:39" x14ac:dyDescent="0.25">
      <c r="A963" t="s">
        <v>4058</v>
      </c>
      <c r="B963"/>
      <c r="C963"/>
      <c r="D963" t="s">
        <v>1480</v>
      </c>
      <c r="E963" t="s">
        <v>5109</v>
      </c>
      <c r="F963" s="1">
        <v>38</v>
      </c>
      <c r="G963"/>
      <c r="H963" s="11">
        <v>3334.1</v>
      </c>
      <c r="I963" s="11" t="s">
        <v>5149</v>
      </c>
      <c r="J963" s="12">
        <f t="shared" si="29"/>
        <v>3167.395</v>
      </c>
      <c r="K963" s="11">
        <v>6592.4</v>
      </c>
      <c r="L963" t="s">
        <v>4059</v>
      </c>
      <c r="M963">
        <v>34</v>
      </c>
      <c r="N963"/>
      <c r="O963"/>
      <c r="P963" t="s">
        <v>1483</v>
      </c>
      <c r="Q963"/>
      <c r="R963"/>
      <c r="S963"/>
      <c r="T963"/>
      <c r="U963"/>
      <c r="V963" t="s">
        <v>418</v>
      </c>
      <c r="W963" t="s">
        <v>430</v>
      </c>
      <c r="X963"/>
      <c r="Y963" t="s">
        <v>418</v>
      </c>
      <c r="Z963" t="s">
        <v>420</v>
      </c>
      <c r="AA963"/>
      <c r="AB963"/>
      <c r="AC963" t="s">
        <v>1484</v>
      </c>
      <c r="AD963"/>
      <c r="AE963"/>
      <c r="AF963"/>
      <c r="AG963"/>
      <c r="AH963" t="s">
        <v>3225</v>
      </c>
      <c r="AI963"/>
      <c r="AJ963"/>
      <c r="AK963"/>
      <c r="AL963"/>
      <c r="AM963"/>
    </row>
    <row r="964" spans="1:39" x14ac:dyDescent="0.25">
      <c r="A964" t="s">
        <v>4060</v>
      </c>
      <c r="B964"/>
      <c r="C964"/>
      <c r="D964" t="s">
        <v>1480</v>
      </c>
      <c r="E964" t="s">
        <v>5109</v>
      </c>
      <c r="F964" s="1">
        <v>39</v>
      </c>
      <c r="G964"/>
      <c r="H964" s="11">
        <v>3560.9</v>
      </c>
      <c r="I964" s="11" t="s">
        <v>5149</v>
      </c>
      <c r="J964" s="12">
        <f t="shared" si="29"/>
        <v>3382.855</v>
      </c>
      <c r="K964" s="11">
        <v>7040.9</v>
      </c>
      <c r="L964" t="s">
        <v>4061</v>
      </c>
      <c r="M964">
        <v>34</v>
      </c>
      <c r="N964" t="s">
        <v>431</v>
      </c>
      <c r="O964" t="s">
        <v>4026</v>
      </c>
      <c r="P964" t="s">
        <v>1483</v>
      </c>
      <c r="Q964"/>
      <c r="R964"/>
      <c r="S964"/>
      <c r="T964"/>
      <c r="U964"/>
      <c r="V964" t="s">
        <v>418</v>
      </c>
      <c r="W964" t="s">
        <v>430</v>
      </c>
      <c r="X964"/>
      <c r="Y964" t="s">
        <v>418</v>
      </c>
      <c r="Z964" t="s">
        <v>420</v>
      </c>
      <c r="AA964"/>
      <c r="AB964"/>
      <c r="AC964" t="s">
        <v>1484</v>
      </c>
      <c r="AD964"/>
      <c r="AE964"/>
      <c r="AF964" t="s">
        <v>4026</v>
      </c>
      <c r="AG964"/>
      <c r="AH964" t="s">
        <v>3225</v>
      </c>
      <c r="AI964"/>
      <c r="AJ964"/>
      <c r="AK964"/>
      <c r="AL964"/>
      <c r="AM964"/>
    </row>
    <row r="965" spans="1:39" x14ac:dyDescent="0.25">
      <c r="A965" t="s">
        <v>4062</v>
      </c>
      <c r="B965"/>
      <c r="C965"/>
      <c r="D965" t="s">
        <v>1480</v>
      </c>
      <c r="E965" t="s">
        <v>5109</v>
      </c>
      <c r="F965" s="1">
        <v>40</v>
      </c>
      <c r="G965"/>
      <c r="H965" s="11">
        <v>3783.5</v>
      </c>
      <c r="I965" s="11" t="s">
        <v>5149</v>
      </c>
      <c r="J965" s="12">
        <f t="shared" si="29"/>
        <v>3594.3250000000003</v>
      </c>
      <c r="K965" s="11">
        <v>7481</v>
      </c>
      <c r="L965" t="s">
        <v>4063</v>
      </c>
      <c r="M965">
        <v>34</v>
      </c>
      <c r="N965"/>
      <c r="O965"/>
      <c r="P965" t="s">
        <v>1483</v>
      </c>
      <c r="Q965"/>
      <c r="R965"/>
      <c r="S965"/>
      <c r="T965"/>
      <c r="U965"/>
      <c r="V965" t="s">
        <v>418</v>
      </c>
      <c r="W965" t="s">
        <v>430</v>
      </c>
      <c r="X965"/>
      <c r="Y965" t="s">
        <v>418</v>
      </c>
      <c r="Z965" t="s">
        <v>420</v>
      </c>
      <c r="AA965"/>
      <c r="AB965"/>
      <c r="AC965" t="s">
        <v>1484</v>
      </c>
      <c r="AD965"/>
      <c r="AE965"/>
      <c r="AF965"/>
      <c r="AG965"/>
      <c r="AH965" t="s">
        <v>3225</v>
      </c>
      <c r="AI965"/>
      <c r="AJ965"/>
      <c r="AK965"/>
      <c r="AL965"/>
      <c r="AM965"/>
    </row>
    <row r="966" spans="1:39" x14ac:dyDescent="0.25">
      <c r="A966" t="s">
        <v>4064</v>
      </c>
      <c r="B966"/>
      <c r="C966"/>
      <c r="D966" t="s">
        <v>1480</v>
      </c>
      <c r="E966" t="s">
        <v>5109</v>
      </c>
      <c r="F966" s="1">
        <v>41</v>
      </c>
      <c r="G966"/>
      <c r="H966" s="11">
        <v>3929.1</v>
      </c>
      <c r="I966" s="11" t="s">
        <v>5149</v>
      </c>
      <c r="J966" s="12">
        <f t="shared" si="29"/>
        <v>3732.6449999999995</v>
      </c>
      <c r="K966" s="11">
        <v>7768.9</v>
      </c>
      <c r="L966" t="s">
        <v>4065</v>
      </c>
      <c r="M966">
        <v>34</v>
      </c>
      <c r="N966"/>
      <c r="O966"/>
      <c r="P966" t="s">
        <v>1483</v>
      </c>
      <c r="Q966"/>
      <c r="R966"/>
      <c r="S966"/>
      <c r="T966"/>
      <c r="U966"/>
      <c r="V966" t="s">
        <v>418</v>
      </c>
      <c r="W966" t="s">
        <v>430</v>
      </c>
      <c r="X966"/>
      <c r="Y966" t="s">
        <v>418</v>
      </c>
      <c r="Z966" t="s">
        <v>420</v>
      </c>
      <c r="AA966"/>
      <c r="AB966"/>
      <c r="AC966" t="s">
        <v>1484</v>
      </c>
      <c r="AD966"/>
      <c r="AE966"/>
      <c r="AF966"/>
      <c r="AG966"/>
      <c r="AH966" t="s">
        <v>3225</v>
      </c>
      <c r="AI966"/>
      <c r="AJ966"/>
      <c r="AK966"/>
      <c r="AL966"/>
      <c r="AM966"/>
    </row>
    <row r="967" spans="1:39" x14ac:dyDescent="0.25">
      <c r="A967" t="s">
        <v>2567</v>
      </c>
      <c r="B967"/>
      <c r="C967"/>
      <c r="D967" t="s">
        <v>2761</v>
      </c>
      <c r="E967" t="s">
        <v>5106</v>
      </c>
      <c r="F967" s="1">
        <v>1</v>
      </c>
      <c r="G967"/>
      <c r="H967" s="11">
        <v>115.3</v>
      </c>
      <c r="I967" s="11" t="s">
        <v>5149</v>
      </c>
      <c r="J967" s="12">
        <f t="shared" si="29"/>
        <v>109.535</v>
      </c>
      <c r="K967" s="11">
        <v>227.9</v>
      </c>
      <c r="L967" t="s">
        <v>2856</v>
      </c>
      <c r="M967">
        <v>1.2</v>
      </c>
      <c r="N967" t="s">
        <v>460</v>
      </c>
      <c r="O967" t="s">
        <v>2568</v>
      </c>
      <c r="P967" t="s">
        <v>1483</v>
      </c>
      <c r="Q967">
        <v>230</v>
      </c>
      <c r="R967">
        <v>94</v>
      </c>
      <c r="S967">
        <v>53</v>
      </c>
      <c r="T967"/>
      <c r="U967"/>
      <c r="V967" t="s">
        <v>418</v>
      </c>
      <c r="W967"/>
      <c r="X967"/>
      <c r="Y967" t="s">
        <v>418</v>
      </c>
      <c r="Z967" t="s">
        <v>630</v>
      </c>
      <c r="AA967"/>
      <c r="AB967"/>
      <c r="AC967" t="s">
        <v>2764</v>
      </c>
      <c r="AD967"/>
      <c r="AE967" t="s">
        <v>2569</v>
      </c>
      <c r="AF967"/>
      <c r="AG967"/>
      <c r="AH967" t="s">
        <v>3225</v>
      </c>
      <c r="AI967" t="s">
        <v>2570</v>
      </c>
      <c r="AJ967"/>
      <c r="AK967"/>
      <c r="AL967"/>
      <c r="AM967"/>
    </row>
    <row r="968" spans="1:39" x14ac:dyDescent="0.25">
      <c r="A968" t="s">
        <v>2571</v>
      </c>
      <c r="B968"/>
      <c r="C968"/>
      <c r="D968" t="s">
        <v>2761</v>
      </c>
      <c r="E968" t="s">
        <v>5106</v>
      </c>
      <c r="F968" s="1">
        <v>2</v>
      </c>
      <c r="G968"/>
      <c r="H968" s="11">
        <v>124.7</v>
      </c>
      <c r="I968" s="11" t="s">
        <v>5149</v>
      </c>
      <c r="J968" s="12">
        <f t="shared" si="29"/>
        <v>118.465</v>
      </c>
      <c r="K968" s="11">
        <v>246.6</v>
      </c>
      <c r="L968" t="s">
        <v>2857</v>
      </c>
      <c r="M968">
        <v>0.8</v>
      </c>
      <c r="N968" t="s">
        <v>460</v>
      </c>
      <c r="O968" t="s">
        <v>1501</v>
      </c>
      <c r="P968" t="s">
        <v>1483</v>
      </c>
      <c r="Q968">
        <v>230</v>
      </c>
      <c r="R968">
        <v>94</v>
      </c>
      <c r="S968">
        <v>53</v>
      </c>
      <c r="T968"/>
      <c r="U968"/>
      <c r="V968" t="s">
        <v>418</v>
      </c>
      <c r="W968"/>
      <c r="X968"/>
      <c r="Y968" t="s">
        <v>418</v>
      </c>
      <c r="Z968" t="s">
        <v>630</v>
      </c>
      <c r="AA968"/>
      <c r="AB968"/>
      <c r="AC968" t="s">
        <v>2764</v>
      </c>
      <c r="AD968"/>
      <c r="AE968" t="s">
        <v>2572</v>
      </c>
      <c r="AF968"/>
      <c r="AG968"/>
      <c r="AH968" t="s">
        <v>3225</v>
      </c>
      <c r="AI968" t="s">
        <v>2570</v>
      </c>
      <c r="AJ968"/>
      <c r="AK968"/>
      <c r="AL968"/>
      <c r="AM968"/>
    </row>
    <row r="969" spans="1:39" x14ac:dyDescent="0.25">
      <c r="A969" t="s">
        <v>2784</v>
      </c>
      <c r="B969"/>
      <c r="C969"/>
      <c r="D969" t="s">
        <v>2761</v>
      </c>
      <c r="E969" t="s">
        <v>5106</v>
      </c>
      <c r="F969" s="1">
        <v>3</v>
      </c>
      <c r="G969"/>
      <c r="H969" s="11">
        <v>729.3</v>
      </c>
      <c r="I969" s="11" t="s">
        <v>5149</v>
      </c>
      <c r="J969" s="12">
        <f t="shared" si="29"/>
        <v>692.83499999999992</v>
      </c>
      <c r="K969" s="11">
        <v>1442</v>
      </c>
      <c r="L969" t="s">
        <v>2785</v>
      </c>
      <c r="M969">
        <v>11.5</v>
      </c>
      <c r="N969" t="s">
        <v>413</v>
      </c>
      <c r="O969" t="s">
        <v>2786</v>
      </c>
      <c r="P969" t="s">
        <v>1483</v>
      </c>
      <c r="Q969">
        <v>226</v>
      </c>
      <c r="R969">
        <v>535</v>
      </c>
      <c r="S969">
        <v>127</v>
      </c>
      <c r="T969"/>
      <c r="U969"/>
      <c r="V969" t="s">
        <v>418</v>
      </c>
      <c r="W969"/>
      <c r="X969"/>
      <c r="Y969" t="s">
        <v>418</v>
      </c>
      <c r="Z969" t="s">
        <v>630</v>
      </c>
      <c r="AA969"/>
      <c r="AB969"/>
      <c r="AC969" t="s">
        <v>2764</v>
      </c>
      <c r="AD969" t="s">
        <v>2234</v>
      </c>
      <c r="AE969" t="s">
        <v>2787</v>
      </c>
      <c r="AF969"/>
      <c r="AG969"/>
      <c r="AH969" t="s">
        <v>3225</v>
      </c>
      <c r="AI969" t="s">
        <v>2788</v>
      </c>
      <c r="AJ969"/>
      <c r="AK969"/>
      <c r="AL969"/>
      <c r="AM969"/>
    </row>
    <row r="970" spans="1:39" x14ac:dyDescent="0.25">
      <c r="A970" t="s">
        <v>2789</v>
      </c>
      <c r="B970"/>
      <c r="C970"/>
      <c r="D970" t="s">
        <v>2761</v>
      </c>
      <c r="E970" t="s">
        <v>5106</v>
      </c>
      <c r="F970" s="1">
        <v>4</v>
      </c>
      <c r="G970"/>
      <c r="H970" s="11">
        <v>729.3</v>
      </c>
      <c r="I970" s="11" t="s">
        <v>5149</v>
      </c>
      <c r="J970" s="12">
        <f t="shared" si="29"/>
        <v>692.83499999999992</v>
      </c>
      <c r="K970" s="11">
        <v>1442</v>
      </c>
      <c r="L970" t="s">
        <v>2790</v>
      </c>
      <c r="M970">
        <v>11.5</v>
      </c>
      <c r="N970" t="s">
        <v>460</v>
      </c>
      <c r="O970" t="s">
        <v>2791</v>
      </c>
      <c r="P970" t="s">
        <v>1483</v>
      </c>
      <c r="Q970">
        <v>226</v>
      </c>
      <c r="R970">
        <v>535</v>
      </c>
      <c r="S970">
        <v>127</v>
      </c>
      <c r="T970"/>
      <c r="U970"/>
      <c r="V970" t="s">
        <v>418</v>
      </c>
      <c r="W970"/>
      <c r="X970"/>
      <c r="Y970" t="s">
        <v>418</v>
      </c>
      <c r="Z970" t="s">
        <v>630</v>
      </c>
      <c r="AA970"/>
      <c r="AB970"/>
      <c r="AC970" t="s">
        <v>2764</v>
      </c>
      <c r="AD970" t="s">
        <v>2234</v>
      </c>
      <c r="AE970" t="s">
        <v>2792</v>
      </c>
      <c r="AF970"/>
      <c r="AG970"/>
      <c r="AH970" t="s">
        <v>3225</v>
      </c>
      <c r="AI970" t="s">
        <v>2788</v>
      </c>
      <c r="AJ970"/>
      <c r="AK970"/>
      <c r="AL970"/>
      <c r="AM970"/>
    </row>
    <row r="971" spans="1:39" x14ac:dyDescent="0.25">
      <c r="A971" t="s">
        <v>2793</v>
      </c>
      <c r="B971"/>
      <c r="C971"/>
      <c r="D971" t="s">
        <v>2761</v>
      </c>
      <c r="E971" t="s">
        <v>5106</v>
      </c>
      <c r="F971" s="1">
        <v>5</v>
      </c>
      <c r="G971"/>
      <c r="H971" s="11">
        <v>741.2</v>
      </c>
      <c r="I971" s="11" t="s">
        <v>5149</v>
      </c>
      <c r="J971" s="12">
        <f t="shared" si="29"/>
        <v>704.1400000000001</v>
      </c>
      <c r="K971" s="11">
        <v>1465.6</v>
      </c>
      <c r="L971" t="s">
        <v>2794</v>
      </c>
      <c r="M971">
        <v>11.5</v>
      </c>
      <c r="N971" t="s">
        <v>1151</v>
      </c>
      <c r="O971" t="s">
        <v>1715</v>
      </c>
      <c r="P971" t="s">
        <v>1483</v>
      </c>
      <c r="Q971">
        <v>226</v>
      </c>
      <c r="R971">
        <v>535</v>
      </c>
      <c r="S971">
        <v>127</v>
      </c>
      <c r="T971"/>
      <c r="U971"/>
      <c r="V971" t="s">
        <v>418</v>
      </c>
      <c r="W971"/>
      <c r="X971"/>
      <c r="Y971" t="s">
        <v>418</v>
      </c>
      <c r="Z971" t="s">
        <v>630</v>
      </c>
      <c r="AA971"/>
      <c r="AB971"/>
      <c r="AC971" t="s">
        <v>2764</v>
      </c>
      <c r="AD971" t="s">
        <v>2234</v>
      </c>
      <c r="AE971" t="s">
        <v>2795</v>
      </c>
      <c r="AF971"/>
      <c r="AG971"/>
      <c r="AH971" t="s">
        <v>3225</v>
      </c>
      <c r="AI971" t="s">
        <v>2788</v>
      </c>
      <c r="AJ971"/>
      <c r="AK971"/>
      <c r="AL971"/>
      <c r="AM971"/>
    </row>
    <row r="972" spans="1:39" x14ac:dyDescent="0.25">
      <c r="A972" t="s">
        <v>2796</v>
      </c>
      <c r="B972"/>
      <c r="C972"/>
      <c r="D972" t="s">
        <v>2761</v>
      </c>
      <c r="E972" t="s">
        <v>5106</v>
      </c>
      <c r="F972" s="1">
        <v>6</v>
      </c>
      <c r="G972"/>
      <c r="H972" s="11">
        <v>741.2</v>
      </c>
      <c r="I972" s="11" t="s">
        <v>5149</v>
      </c>
      <c r="J972" s="12">
        <f t="shared" si="29"/>
        <v>704.1400000000001</v>
      </c>
      <c r="K972" s="11">
        <v>1465.6</v>
      </c>
      <c r="L972" t="s">
        <v>2797</v>
      </c>
      <c r="M972">
        <v>11.5</v>
      </c>
      <c r="N972" t="s">
        <v>1087</v>
      </c>
      <c r="O972" t="s">
        <v>2798</v>
      </c>
      <c r="P972" t="s">
        <v>1483</v>
      </c>
      <c r="Q972">
        <v>226</v>
      </c>
      <c r="R972">
        <v>535</v>
      </c>
      <c r="S972">
        <v>127</v>
      </c>
      <c r="T972"/>
      <c r="U972"/>
      <c r="V972" t="s">
        <v>418</v>
      </c>
      <c r="W972"/>
      <c r="X972"/>
      <c r="Y972" t="s">
        <v>418</v>
      </c>
      <c r="Z972" t="s">
        <v>431</v>
      </c>
      <c r="AA972"/>
      <c r="AB972"/>
      <c r="AC972" t="s">
        <v>2764</v>
      </c>
      <c r="AD972" t="s">
        <v>2234</v>
      </c>
      <c r="AE972" t="s">
        <v>2799</v>
      </c>
      <c r="AF972"/>
      <c r="AG972"/>
      <c r="AH972" t="s">
        <v>3225</v>
      </c>
      <c r="AI972" t="s">
        <v>2788</v>
      </c>
      <c r="AJ972"/>
      <c r="AK972"/>
      <c r="AL972"/>
      <c r="AM972"/>
    </row>
    <row r="973" spans="1:39" x14ac:dyDescent="0.25">
      <c r="A973" t="s">
        <v>2800</v>
      </c>
      <c r="B973"/>
      <c r="C973"/>
      <c r="D973" t="s">
        <v>2761</v>
      </c>
      <c r="E973" t="s">
        <v>5106</v>
      </c>
      <c r="F973" s="1">
        <v>7</v>
      </c>
      <c r="G973"/>
      <c r="H973" s="11">
        <v>837.6</v>
      </c>
      <c r="I973" s="11" t="s">
        <v>5149</v>
      </c>
      <c r="J973" s="12">
        <f t="shared" si="29"/>
        <v>795.71999999999991</v>
      </c>
      <c r="K973" s="11">
        <v>1656.1</v>
      </c>
      <c r="L973" t="s">
        <v>2801</v>
      </c>
      <c r="M973">
        <v>11.5</v>
      </c>
      <c r="N973" t="s">
        <v>413</v>
      </c>
      <c r="O973" t="s">
        <v>2786</v>
      </c>
      <c r="P973" t="s">
        <v>1483</v>
      </c>
      <c r="Q973">
        <v>226</v>
      </c>
      <c r="R973">
        <v>535</v>
      </c>
      <c r="S973">
        <v>127</v>
      </c>
      <c r="T973"/>
      <c r="U973"/>
      <c r="V973" t="s">
        <v>418</v>
      </c>
      <c r="W973"/>
      <c r="X973"/>
      <c r="Y973" t="s">
        <v>418</v>
      </c>
      <c r="Z973" t="s">
        <v>630</v>
      </c>
      <c r="AA973"/>
      <c r="AB973"/>
      <c r="AC973" t="s">
        <v>2764</v>
      </c>
      <c r="AD973"/>
      <c r="AE973" t="s">
        <v>2802</v>
      </c>
      <c r="AF973"/>
      <c r="AG973"/>
      <c r="AH973" t="s">
        <v>3225</v>
      </c>
      <c r="AI973" t="s">
        <v>2771</v>
      </c>
      <c r="AJ973"/>
      <c r="AK973"/>
      <c r="AL973"/>
      <c r="AM973"/>
    </row>
    <row r="974" spans="1:39" x14ac:dyDescent="0.25">
      <c r="A974" t="s">
        <v>2806</v>
      </c>
      <c r="B974"/>
      <c r="C974"/>
      <c r="D974" t="s">
        <v>2761</v>
      </c>
      <c r="E974" t="s">
        <v>5106</v>
      </c>
      <c r="F974" s="1">
        <v>8</v>
      </c>
      <c r="G974"/>
      <c r="H974" s="11">
        <v>837.6</v>
      </c>
      <c r="I974" s="11" t="s">
        <v>5149</v>
      </c>
      <c r="J974" s="12">
        <f t="shared" si="29"/>
        <v>795.71999999999991</v>
      </c>
      <c r="K974" s="11">
        <v>1656.1</v>
      </c>
      <c r="L974" t="s">
        <v>2807</v>
      </c>
      <c r="M974">
        <v>11.5</v>
      </c>
      <c r="N974" t="s">
        <v>460</v>
      </c>
      <c r="O974" t="s">
        <v>2791</v>
      </c>
      <c r="P974" t="s">
        <v>1483</v>
      </c>
      <c r="Q974">
        <v>226</v>
      </c>
      <c r="R974">
        <v>535</v>
      </c>
      <c r="S974">
        <v>127</v>
      </c>
      <c r="T974"/>
      <c r="U974"/>
      <c r="V974" t="s">
        <v>418</v>
      </c>
      <c r="W974"/>
      <c r="X974"/>
      <c r="Y974" t="s">
        <v>418</v>
      </c>
      <c r="Z974" t="s">
        <v>630</v>
      </c>
      <c r="AA974"/>
      <c r="AB974"/>
      <c r="AC974" t="s">
        <v>2764</v>
      </c>
      <c r="AD974"/>
      <c r="AE974" t="s">
        <v>2808</v>
      </c>
      <c r="AF974"/>
      <c r="AG974"/>
      <c r="AH974" t="s">
        <v>3225</v>
      </c>
      <c r="AI974" t="s">
        <v>2771</v>
      </c>
      <c r="AJ974"/>
      <c r="AK974"/>
      <c r="AL974"/>
      <c r="AM974"/>
    </row>
    <row r="975" spans="1:39" x14ac:dyDescent="0.25">
      <c r="A975" t="s">
        <v>2809</v>
      </c>
      <c r="B975"/>
      <c r="C975"/>
      <c r="D975" t="s">
        <v>2761</v>
      </c>
      <c r="E975" t="s">
        <v>5106</v>
      </c>
      <c r="F975" s="1">
        <v>9</v>
      </c>
      <c r="G975"/>
      <c r="H975" s="11">
        <v>850.8</v>
      </c>
      <c r="I975" s="11" t="s">
        <v>5149</v>
      </c>
      <c r="J975" s="12">
        <f t="shared" si="29"/>
        <v>808.25999999999988</v>
      </c>
      <c r="K975" s="11">
        <v>1682.1</v>
      </c>
      <c r="L975" t="s">
        <v>2810</v>
      </c>
      <c r="M975">
        <v>11.5</v>
      </c>
      <c r="N975" t="s">
        <v>1151</v>
      </c>
      <c r="O975" t="s">
        <v>1715</v>
      </c>
      <c r="P975" t="s">
        <v>1483</v>
      </c>
      <c r="Q975">
        <v>226</v>
      </c>
      <c r="R975">
        <v>535</v>
      </c>
      <c r="S975">
        <v>127</v>
      </c>
      <c r="T975"/>
      <c r="U975"/>
      <c r="V975" t="s">
        <v>418</v>
      </c>
      <c r="W975"/>
      <c r="X975"/>
      <c r="Y975" t="s">
        <v>418</v>
      </c>
      <c r="Z975" t="s">
        <v>630</v>
      </c>
      <c r="AA975"/>
      <c r="AB975"/>
      <c r="AC975" t="s">
        <v>2764</v>
      </c>
      <c r="AD975"/>
      <c r="AE975" t="s">
        <v>4076</v>
      </c>
      <c r="AF975"/>
      <c r="AG975"/>
      <c r="AH975" t="s">
        <v>3225</v>
      </c>
      <c r="AI975" t="s">
        <v>2771</v>
      </c>
      <c r="AJ975"/>
      <c r="AK975"/>
      <c r="AL975"/>
      <c r="AM975"/>
    </row>
    <row r="976" spans="1:39" x14ac:dyDescent="0.25">
      <c r="A976" t="s">
        <v>2811</v>
      </c>
      <c r="B976"/>
      <c r="C976"/>
      <c r="D976" t="s">
        <v>2761</v>
      </c>
      <c r="E976" t="s">
        <v>5106</v>
      </c>
      <c r="F976" s="1">
        <v>10</v>
      </c>
      <c r="G976"/>
      <c r="H976" s="11">
        <v>850.8</v>
      </c>
      <c r="I976" s="11" t="s">
        <v>5149</v>
      </c>
      <c r="J976" s="12">
        <f t="shared" si="29"/>
        <v>808.25999999999988</v>
      </c>
      <c r="K976" s="11">
        <v>1682.1</v>
      </c>
      <c r="L976" t="s">
        <v>2812</v>
      </c>
      <c r="M976">
        <v>11.5</v>
      </c>
      <c r="N976" t="s">
        <v>1087</v>
      </c>
      <c r="O976" t="s">
        <v>2798</v>
      </c>
      <c r="P976" t="s">
        <v>1483</v>
      </c>
      <c r="Q976">
        <v>226</v>
      </c>
      <c r="R976">
        <v>535</v>
      </c>
      <c r="S976">
        <v>127</v>
      </c>
      <c r="T976"/>
      <c r="U976"/>
      <c r="V976" t="s">
        <v>418</v>
      </c>
      <c r="W976"/>
      <c r="X976"/>
      <c r="Y976" t="s">
        <v>418</v>
      </c>
      <c r="Z976" t="s">
        <v>630</v>
      </c>
      <c r="AA976"/>
      <c r="AB976"/>
      <c r="AC976" t="s">
        <v>2764</v>
      </c>
      <c r="AD976"/>
      <c r="AE976" t="s">
        <v>2813</v>
      </c>
      <c r="AF976"/>
      <c r="AG976"/>
      <c r="AH976" t="s">
        <v>3225</v>
      </c>
      <c r="AI976" t="s">
        <v>2771</v>
      </c>
      <c r="AJ976"/>
      <c r="AK976"/>
      <c r="AL976"/>
      <c r="AM976"/>
    </row>
    <row r="977" spans="1:39" x14ac:dyDescent="0.25">
      <c r="A977" t="s">
        <v>2803</v>
      </c>
      <c r="B977"/>
      <c r="C977"/>
      <c r="D977" t="s">
        <v>2761</v>
      </c>
      <c r="E977" t="s">
        <v>5106</v>
      </c>
      <c r="F977" s="1">
        <v>11</v>
      </c>
      <c r="G977"/>
      <c r="H977" s="11">
        <v>925.1</v>
      </c>
      <c r="I977" s="11" t="s">
        <v>5149</v>
      </c>
      <c r="J977" s="12">
        <f t="shared" si="29"/>
        <v>878.84499999999991</v>
      </c>
      <c r="K977" s="11">
        <v>1829.3</v>
      </c>
      <c r="L977" t="s">
        <v>2804</v>
      </c>
      <c r="M977">
        <v>11.5</v>
      </c>
      <c r="N977" t="s">
        <v>413</v>
      </c>
      <c r="O977" t="s">
        <v>2786</v>
      </c>
      <c r="P977" t="s">
        <v>1483</v>
      </c>
      <c r="Q977">
        <v>226</v>
      </c>
      <c r="R977">
        <v>535</v>
      </c>
      <c r="S977">
        <v>127</v>
      </c>
      <c r="T977"/>
      <c r="U977"/>
      <c r="V977" t="s">
        <v>418</v>
      </c>
      <c r="W977"/>
      <c r="X977"/>
      <c r="Y977" t="s">
        <v>418</v>
      </c>
      <c r="Z977" t="s">
        <v>630</v>
      </c>
      <c r="AA977"/>
      <c r="AB977"/>
      <c r="AC977" t="s">
        <v>2764</v>
      </c>
      <c r="AD977"/>
      <c r="AE977" t="s">
        <v>2802</v>
      </c>
      <c r="AF977"/>
      <c r="AG977"/>
      <c r="AH977" t="s">
        <v>3225</v>
      </c>
      <c r="AI977" t="s">
        <v>2805</v>
      </c>
      <c r="AJ977"/>
      <c r="AK977"/>
      <c r="AL977"/>
      <c r="AM977"/>
    </row>
    <row r="978" spans="1:39" x14ac:dyDescent="0.25">
      <c r="A978" t="s">
        <v>2769</v>
      </c>
      <c r="B978"/>
      <c r="C978"/>
      <c r="D978" t="s">
        <v>2761</v>
      </c>
      <c r="E978" t="s">
        <v>5106</v>
      </c>
      <c r="F978" s="1">
        <v>12</v>
      </c>
      <c r="G978"/>
      <c r="H978" s="11">
        <v>646.6</v>
      </c>
      <c r="I978" s="11" t="s">
        <v>5149</v>
      </c>
      <c r="J978" s="12">
        <f t="shared" si="29"/>
        <v>614.27</v>
      </c>
      <c r="K978" s="11">
        <v>1278.4000000000001</v>
      </c>
      <c r="L978" t="s">
        <v>2770</v>
      </c>
      <c r="M978">
        <v>6</v>
      </c>
      <c r="N978" t="s">
        <v>413</v>
      </c>
      <c r="O978" t="s">
        <v>4071</v>
      </c>
      <c r="P978" t="s">
        <v>1483</v>
      </c>
      <c r="Q978">
        <v>226</v>
      </c>
      <c r="R978">
        <v>535</v>
      </c>
      <c r="S978">
        <v>127</v>
      </c>
      <c r="T978"/>
      <c r="U978"/>
      <c r="V978" t="s">
        <v>418</v>
      </c>
      <c r="W978"/>
      <c r="X978"/>
      <c r="Y978" t="s">
        <v>418</v>
      </c>
      <c r="Z978" t="s">
        <v>630</v>
      </c>
      <c r="AA978"/>
      <c r="AB978"/>
      <c r="AC978" t="s">
        <v>2764</v>
      </c>
      <c r="AD978"/>
      <c r="AE978" t="s">
        <v>4072</v>
      </c>
      <c r="AF978"/>
      <c r="AG978"/>
      <c r="AH978" t="s">
        <v>3225</v>
      </c>
      <c r="AI978" t="s">
        <v>2771</v>
      </c>
      <c r="AJ978"/>
      <c r="AK978"/>
      <c r="AL978"/>
      <c r="AM978"/>
    </row>
    <row r="979" spans="1:39" x14ac:dyDescent="0.25">
      <c r="A979" t="s">
        <v>2772</v>
      </c>
      <c r="B979"/>
      <c r="C979"/>
      <c r="D979" t="s">
        <v>2761</v>
      </c>
      <c r="E979" t="s">
        <v>5106</v>
      </c>
      <c r="F979" s="1">
        <v>13</v>
      </c>
      <c r="G979"/>
      <c r="H979" s="11">
        <v>646.6</v>
      </c>
      <c r="I979" s="11" t="s">
        <v>5149</v>
      </c>
      <c r="J979" s="12">
        <f t="shared" si="29"/>
        <v>614.27</v>
      </c>
      <c r="K979" s="11">
        <v>1278.4000000000001</v>
      </c>
      <c r="L979" t="s">
        <v>2773</v>
      </c>
      <c r="M979">
        <v>6</v>
      </c>
      <c r="N979" t="s">
        <v>460</v>
      </c>
      <c r="O979" t="s">
        <v>2791</v>
      </c>
      <c r="P979" t="s">
        <v>1483</v>
      </c>
      <c r="Q979">
        <v>226</v>
      </c>
      <c r="R979">
        <v>535</v>
      </c>
      <c r="S979">
        <v>127</v>
      </c>
      <c r="T979"/>
      <c r="U979"/>
      <c r="V979" t="s">
        <v>418</v>
      </c>
      <c r="W979"/>
      <c r="X979"/>
      <c r="Y979" t="s">
        <v>418</v>
      </c>
      <c r="Z979" t="s">
        <v>630</v>
      </c>
      <c r="AA979"/>
      <c r="AB979"/>
      <c r="AC979" t="s">
        <v>2764</v>
      </c>
      <c r="AD979"/>
      <c r="AE979" t="s">
        <v>4073</v>
      </c>
      <c r="AF979"/>
      <c r="AG979"/>
      <c r="AH979" t="s">
        <v>3225</v>
      </c>
      <c r="AI979" t="s">
        <v>2771</v>
      </c>
      <c r="AJ979"/>
      <c r="AK979"/>
      <c r="AL979"/>
      <c r="AM979"/>
    </row>
    <row r="980" spans="1:39" x14ac:dyDescent="0.25">
      <c r="A980" t="s">
        <v>2774</v>
      </c>
      <c r="B980"/>
      <c r="C980"/>
      <c r="D980" t="s">
        <v>2761</v>
      </c>
      <c r="E980" t="s">
        <v>5106</v>
      </c>
      <c r="F980" s="1">
        <v>14</v>
      </c>
      <c r="G980"/>
      <c r="H980" s="11">
        <v>658.7</v>
      </c>
      <c r="I980" s="11" t="s">
        <v>5149</v>
      </c>
      <c r="J980" s="12">
        <f t="shared" si="29"/>
        <v>625.7650000000001</v>
      </c>
      <c r="K980" s="11">
        <v>1302.3</v>
      </c>
      <c r="L980" t="s">
        <v>2775</v>
      </c>
      <c r="M980">
        <v>6</v>
      </c>
      <c r="N980" t="s">
        <v>1151</v>
      </c>
      <c r="O980" t="s">
        <v>1715</v>
      </c>
      <c r="P980" t="s">
        <v>1483</v>
      </c>
      <c r="Q980">
        <v>226</v>
      </c>
      <c r="R980">
        <v>535</v>
      </c>
      <c r="S980">
        <v>127</v>
      </c>
      <c r="T980"/>
      <c r="U980"/>
      <c r="V980" t="s">
        <v>418</v>
      </c>
      <c r="W980"/>
      <c r="X980"/>
      <c r="Y980" t="s">
        <v>418</v>
      </c>
      <c r="Z980" t="s">
        <v>630</v>
      </c>
      <c r="AA980"/>
      <c r="AB980"/>
      <c r="AC980" t="s">
        <v>2764</v>
      </c>
      <c r="AD980"/>
      <c r="AE980" t="s">
        <v>4074</v>
      </c>
      <c r="AF980"/>
      <c r="AG980"/>
      <c r="AH980" t="s">
        <v>3225</v>
      </c>
      <c r="AI980" t="s">
        <v>2771</v>
      </c>
      <c r="AJ980"/>
      <c r="AK980"/>
      <c r="AL980"/>
      <c r="AM980"/>
    </row>
    <row r="981" spans="1:39" x14ac:dyDescent="0.25">
      <c r="A981" t="s">
        <v>2776</v>
      </c>
      <c r="B981"/>
      <c r="C981"/>
      <c r="D981" t="s">
        <v>2761</v>
      </c>
      <c r="E981" t="s">
        <v>5106</v>
      </c>
      <c r="F981" s="1">
        <v>15</v>
      </c>
      <c r="G981"/>
      <c r="H981" s="11">
        <v>658.7</v>
      </c>
      <c r="I981" s="11" t="s">
        <v>5149</v>
      </c>
      <c r="J981" s="12">
        <f t="shared" si="29"/>
        <v>625.7650000000001</v>
      </c>
      <c r="K981" s="11">
        <v>1302.3</v>
      </c>
      <c r="L981" t="s">
        <v>2777</v>
      </c>
      <c r="M981">
        <v>6</v>
      </c>
      <c r="N981" t="s">
        <v>1087</v>
      </c>
      <c r="O981" t="s">
        <v>2798</v>
      </c>
      <c r="P981" t="s">
        <v>1483</v>
      </c>
      <c r="Q981">
        <v>226</v>
      </c>
      <c r="R981">
        <v>535</v>
      </c>
      <c r="S981">
        <v>127</v>
      </c>
      <c r="T981"/>
      <c r="U981"/>
      <c r="V981" t="s">
        <v>418</v>
      </c>
      <c r="W981"/>
      <c r="X981"/>
      <c r="Y981" t="s">
        <v>418</v>
      </c>
      <c r="Z981" t="s">
        <v>630</v>
      </c>
      <c r="AA981"/>
      <c r="AB981"/>
      <c r="AC981" t="s">
        <v>2764</v>
      </c>
      <c r="AD981"/>
      <c r="AE981" t="s">
        <v>4075</v>
      </c>
      <c r="AF981"/>
      <c r="AG981"/>
      <c r="AH981" t="s">
        <v>3225</v>
      </c>
      <c r="AI981" t="s">
        <v>2771</v>
      </c>
      <c r="AJ981"/>
      <c r="AK981"/>
      <c r="AL981"/>
      <c r="AM981"/>
    </row>
    <row r="982" spans="1:39" x14ac:dyDescent="0.25">
      <c r="A982" t="s">
        <v>3190</v>
      </c>
      <c r="B982"/>
      <c r="C982"/>
      <c r="D982" t="s">
        <v>2761</v>
      </c>
      <c r="E982" t="s">
        <v>5106</v>
      </c>
      <c r="F982" s="1">
        <v>16</v>
      </c>
      <c r="G982"/>
      <c r="H982" s="11">
        <v>540.1</v>
      </c>
      <c r="I982" s="11" t="s">
        <v>5149</v>
      </c>
      <c r="J982" s="12">
        <f t="shared" si="29"/>
        <v>513.09500000000003</v>
      </c>
      <c r="K982" s="11">
        <v>1067.9000000000001</v>
      </c>
      <c r="L982" t="s">
        <v>3191</v>
      </c>
      <c r="M982">
        <v>6</v>
      </c>
      <c r="N982" t="s">
        <v>413</v>
      </c>
      <c r="O982" t="s">
        <v>2786</v>
      </c>
      <c r="P982" t="s">
        <v>1483</v>
      </c>
      <c r="Q982">
        <v>248</v>
      </c>
      <c r="R982">
        <v>429</v>
      </c>
      <c r="S982">
        <v>128</v>
      </c>
      <c r="T982"/>
      <c r="U982"/>
      <c r="V982" t="s">
        <v>418</v>
      </c>
      <c r="W982"/>
      <c r="X982"/>
      <c r="Y982" t="s">
        <v>418</v>
      </c>
      <c r="Z982" t="s">
        <v>630</v>
      </c>
      <c r="AA982"/>
      <c r="AB982"/>
      <c r="AC982" t="s">
        <v>2764</v>
      </c>
      <c r="AD982"/>
      <c r="AE982" t="s">
        <v>4066</v>
      </c>
      <c r="AF982"/>
      <c r="AG982"/>
      <c r="AH982" t="s">
        <v>3225</v>
      </c>
      <c r="AI982" t="s">
        <v>2771</v>
      </c>
      <c r="AJ982"/>
      <c r="AK982"/>
      <c r="AL982"/>
      <c r="AM982"/>
    </row>
    <row r="983" spans="1:39" x14ac:dyDescent="0.25">
      <c r="A983" t="s">
        <v>3192</v>
      </c>
      <c r="B983"/>
      <c r="C983"/>
      <c r="D983" t="s">
        <v>2761</v>
      </c>
      <c r="E983" t="s">
        <v>5106</v>
      </c>
      <c r="F983" s="1">
        <v>17</v>
      </c>
      <c r="G983"/>
      <c r="H983" s="11">
        <v>540.1</v>
      </c>
      <c r="I983" s="11" t="s">
        <v>5149</v>
      </c>
      <c r="J983" s="12">
        <f t="shared" si="29"/>
        <v>513.09500000000003</v>
      </c>
      <c r="K983" s="11">
        <v>1067.9000000000001</v>
      </c>
      <c r="L983" t="s">
        <v>3193</v>
      </c>
      <c r="M983">
        <v>6</v>
      </c>
      <c r="N983" t="s">
        <v>460</v>
      </c>
      <c r="O983" t="s">
        <v>2791</v>
      </c>
      <c r="P983" t="s">
        <v>1483</v>
      </c>
      <c r="Q983">
        <v>248</v>
      </c>
      <c r="R983">
        <v>429</v>
      </c>
      <c r="S983">
        <v>128</v>
      </c>
      <c r="T983"/>
      <c r="U983"/>
      <c r="V983" t="s">
        <v>418</v>
      </c>
      <c r="W983"/>
      <c r="X983"/>
      <c r="Y983" t="s">
        <v>418</v>
      </c>
      <c r="Z983" t="s">
        <v>630</v>
      </c>
      <c r="AA983"/>
      <c r="AB983"/>
      <c r="AC983" t="s">
        <v>2764</v>
      </c>
      <c r="AD983"/>
      <c r="AE983" t="s">
        <v>4067</v>
      </c>
      <c r="AF983"/>
      <c r="AG983"/>
      <c r="AH983" t="s">
        <v>3225</v>
      </c>
      <c r="AI983" t="s">
        <v>2771</v>
      </c>
      <c r="AJ983"/>
      <c r="AK983"/>
      <c r="AL983"/>
      <c r="AM983"/>
    </row>
    <row r="984" spans="1:39" x14ac:dyDescent="0.25">
      <c r="A984" t="s">
        <v>3194</v>
      </c>
      <c r="B984"/>
      <c r="C984"/>
      <c r="D984" t="s">
        <v>2761</v>
      </c>
      <c r="E984" t="s">
        <v>5106</v>
      </c>
      <c r="F984" s="1">
        <v>18</v>
      </c>
      <c r="G984"/>
      <c r="H984" s="11">
        <v>554.70000000000005</v>
      </c>
      <c r="I984" s="11" t="s">
        <v>5149</v>
      </c>
      <c r="J984" s="12">
        <f t="shared" si="29"/>
        <v>526.96500000000003</v>
      </c>
      <c r="K984" s="11">
        <v>1096.9000000000001</v>
      </c>
      <c r="L984" t="s">
        <v>3195</v>
      </c>
      <c r="M984">
        <v>6</v>
      </c>
      <c r="N984" t="s">
        <v>4068</v>
      </c>
      <c r="O984" t="s">
        <v>1715</v>
      </c>
      <c r="P984" t="s">
        <v>1483</v>
      </c>
      <c r="Q984">
        <v>248</v>
      </c>
      <c r="R984">
        <v>429</v>
      </c>
      <c r="S984">
        <v>128</v>
      </c>
      <c r="T984"/>
      <c r="U984"/>
      <c r="V984" t="s">
        <v>418</v>
      </c>
      <c r="W984"/>
      <c r="X984"/>
      <c r="Y984" t="s">
        <v>418</v>
      </c>
      <c r="Z984" t="s">
        <v>630</v>
      </c>
      <c r="AA984"/>
      <c r="AB984"/>
      <c r="AC984" t="s">
        <v>2764</v>
      </c>
      <c r="AD984"/>
      <c r="AE984" t="s">
        <v>4069</v>
      </c>
      <c r="AF984"/>
      <c r="AG984"/>
      <c r="AH984" t="s">
        <v>3225</v>
      </c>
      <c r="AI984" t="s">
        <v>2771</v>
      </c>
      <c r="AJ984"/>
      <c r="AK984"/>
      <c r="AL984"/>
      <c r="AM984"/>
    </row>
    <row r="985" spans="1:39" x14ac:dyDescent="0.25">
      <c r="A985" t="s">
        <v>3196</v>
      </c>
      <c r="B985"/>
      <c r="C985"/>
      <c r="D985" t="s">
        <v>2761</v>
      </c>
      <c r="E985" t="s">
        <v>5106</v>
      </c>
      <c r="F985" s="1">
        <v>19</v>
      </c>
      <c r="G985"/>
      <c r="H985" s="11">
        <v>554.70000000000005</v>
      </c>
      <c r="I985" s="11" t="s">
        <v>5149</v>
      </c>
      <c r="J985" s="12">
        <f t="shared" si="29"/>
        <v>526.96500000000003</v>
      </c>
      <c r="K985" s="11">
        <v>1096.9000000000001</v>
      </c>
      <c r="L985" t="s">
        <v>3197</v>
      </c>
      <c r="M985">
        <v>6</v>
      </c>
      <c r="N985" t="s">
        <v>1087</v>
      </c>
      <c r="O985" t="s">
        <v>2798</v>
      </c>
      <c r="P985" t="s">
        <v>1483</v>
      </c>
      <c r="Q985">
        <v>248</v>
      </c>
      <c r="R985">
        <v>429</v>
      </c>
      <c r="S985">
        <v>128</v>
      </c>
      <c r="T985"/>
      <c r="U985"/>
      <c r="V985" t="s">
        <v>418</v>
      </c>
      <c r="W985"/>
      <c r="X985"/>
      <c r="Y985" t="s">
        <v>418</v>
      </c>
      <c r="Z985" t="s">
        <v>630</v>
      </c>
      <c r="AA985"/>
      <c r="AB985"/>
      <c r="AC985" t="s">
        <v>2764</v>
      </c>
      <c r="AD985"/>
      <c r="AE985" t="s">
        <v>4070</v>
      </c>
      <c r="AF985"/>
      <c r="AG985"/>
      <c r="AH985" t="s">
        <v>3225</v>
      </c>
      <c r="AI985" t="s">
        <v>2771</v>
      </c>
      <c r="AJ985"/>
      <c r="AK985"/>
      <c r="AL985"/>
      <c r="AM985"/>
    </row>
    <row r="986" spans="1:39" x14ac:dyDescent="0.25">
      <c r="A986" t="s">
        <v>2760</v>
      </c>
      <c r="B986"/>
      <c r="C986"/>
      <c r="D986" t="s">
        <v>2761</v>
      </c>
      <c r="E986" t="s">
        <v>5106</v>
      </c>
      <c r="F986" s="1">
        <v>20</v>
      </c>
      <c r="G986"/>
      <c r="H986" s="11">
        <v>1098</v>
      </c>
      <c r="I986" s="11" t="s">
        <v>5149</v>
      </c>
      <c r="J986" s="12">
        <f t="shared" si="29"/>
        <v>1043.1000000000001</v>
      </c>
      <c r="K986" s="11">
        <v>2171.1</v>
      </c>
      <c r="L986" t="s">
        <v>2762</v>
      </c>
      <c r="M986">
        <v>13</v>
      </c>
      <c r="N986" t="s">
        <v>413</v>
      </c>
      <c r="O986" t="s">
        <v>2763</v>
      </c>
      <c r="P986" t="s">
        <v>1483</v>
      </c>
      <c r="Q986">
        <v>360</v>
      </c>
      <c r="R986">
        <v>512</v>
      </c>
      <c r="S986">
        <v>220</v>
      </c>
      <c r="T986"/>
      <c r="U986"/>
      <c r="V986" t="s">
        <v>418</v>
      </c>
      <c r="W986"/>
      <c r="X986"/>
      <c r="Y986" t="s">
        <v>418</v>
      </c>
      <c r="Z986" t="s">
        <v>630</v>
      </c>
      <c r="AA986"/>
      <c r="AB986"/>
      <c r="AC986" t="s">
        <v>2764</v>
      </c>
      <c r="AD986"/>
      <c r="AE986" t="s">
        <v>2765</v>
      </c>
      <c r="AF986"/>
      <c r="AG986"/>
      <c r="AH986" t="s">
        <v>3225</v>
      </c>
      <c r="AI986"/>
      <c r="AJ986"/>
      <c r="AK986"/>
      <c r="AL986"/>
      <c r="AM986"/>
    </row>
    <row r="987" spans="1:39" x14ac:dyDescent="0.25">
      <c r="A987" t="s">
        <v>2766</v>
      </c>
      <c r="B987"/>
      <c r="C987"/>
      <c r="D987" t="s">
        <v>2761</v>
      </c>
      <c r="E987" t="s">
        <v>5106</v>
      </c>
      <c r="F987" s="1">
        <v>21</v>
      </c>
      <c r="G987"/>
      <c r="H987" s="11">
        <v>760</v>
      </c>
      <c r="I987" s="11" t="s">
        <v>5149</v>
      </c>
      <c r="J987" s="12">
        <f t="shared" si="29"/>
        <v>722</v>
      </c>
      <c r="K987" s="11">
        <v>1502.7</v>
      </c>
      <c r="L987" t="s">
        <v>2766</v>
      </c>
      <c r="M987">
        <v>13</v>
      </c>
      <c r="N987"/>
      <c r="O987"/>
      <c r="P987" t="s">
        <v>1483</v>
      </c>
      <c r="Q987">
        <v>200</v>
      </c>
      <c r="R987">
        <v>200</v>
      </c>
      <c r="S987">
        <v>108</v>
      </c>
      <c r="T987"/>
      <c r="U987"/>
      <c r="V987" t="s">
        <v>418</v>
      </c>
      <c r="W987"/>
      <c r="X987"/>
      <c r="Y987" t="s">
        <v>418</v>
      </c>
      <c r="Z987" t="s">
        <v>630</v>
      </c>
      <c r="AA987"/>
      <c r="AB987"/>
      <c r="AC987" t="s">
        <v>2764</v>
      </c>
      <c r="AD987" t="s">
        <v>2234</v>
      </c>
      <c r="AE987" t="s">
        <v>2767</v>
      </c>
      <c r="AF987"/>
      <c r="AG987"/>
      <c r="AH987" t="s">
        <v>3225</v>
      </c>
      <c r="AI987" t="s">
        <v>2768</v>
      </c>
      <c r="AJ987"/>
      <c r="AK987"/>
      <c r="AL987"/>
      <c r="AM987"/>
    </row>
    <row r="988" spans="1:39" x14ac:dyDescent="0.25">
      <c r="A988" t="s">
        <v>2814</v>
      </c>
      <c r="B988"/>
      <c r="C988"/>
      <c r="D988" t="s">
        <v>2761</v>
      </c>
      <c r="E988" t="s">
        <v>5106</v>
      </c>
      <c r="F988" s="1">
        <v>22</v>
      </c>
      <c r="G988"/>
      <c r="H988" s="11">
        <v>1070.2</v>
      </c>
      <c r="I988" s="11" t="s">
        <v>5149</v>
      </c>
      <c r="J988" s="12">
        <f t="shared" si="29"/>
        <v>1016.6899999999999</v>
      </c>
      <c r="K988" s="11">
        <v>2116.1</v>
      </c>
      <c r="L988" t="s">
        <v>2815</v>
      </c>
      <c r="M988">
        <v>11.5</v>
      </c>
      <c r="N988" t="s">
        <v>460</v>
      </c>
      <c r="O988" t="s">
        <v>2816</v>
      </c>
      <c r="P988" t="s">
        <v>1483</v>
      </c>
      <c r="Q988">
        <v>226</v>
      </c>
      <c r="R988">
        <v>535</v>
      </c>
      <c r="S988">
        <v>127</v>
      </c>
      <c r="T988"/>
      <c r="U988"/>
      <c r="V988" t="s">
        <v>418</v>
      </c>
      <c r="W988"/>
      <c r="X988"/>
      <c r="Y988" t="s">
        <v>418</v>
      </c>
      <c r="Z988" t="s">
        <v>630</v>
      </c>
      <c r="AA988"/>
      <c r="AB988"/>
      <c r="AC988" t="s">
        <v>2764</v>
      </c>
      <c r="AD988"/>
      <c r="AE988" t="s">
        <v>2817</v>
      </c>
      <c r="AF988"/>
      <c r="AG988"/>
      <c r="AH988" t="s">
        <v>3225</v>
      </c>
      <c r="AI988" t="s">
        <v>2818</v>
      </c>
      <c r="AJ988"/>
      <c r="AK988"/>
      <c r="AL988"/>
      <c r="AM988"/>
    </row>
    <row r="989" spans="1:39" x14ac:dyDescent="0.25">
      <c r="A989" t="s">
        <v>2782</v>
      </c>
      <c r="B989"/>
      <c r="C989"/>
      <c r="D989" t="s">
        <v>2761</v>
      </c>
      <c r="E989" t="s">
        <v>5106</v>
      </c>
      <c r="F989" s="1">
        <v>23</v>
      </c>
      <c r="G989"/>
      <c r="H989" s="11">
        <v>2941</v>
      </c>
      <c r="I989" s="11" t="s">
        <v>5149</v>
      </c>
      <c r="J989" s="12">
        <f t="shared" si="29"/>
        <v>2793.95</v>
      </c>
      <c r="K989" s="11">
        <v>5815.1</v>
      </c>
      <c r="L989" t="s">
        <v>2783</v>
      </c>
      <c r="M989">
        <v>11.5</v>
      </c>
      <c r="N989"/>
      <c r="O989"/>
      <c r="P989" t="s">
        <v>1483</v>
      </c>
      <c r="Q989">
        <v>385</v>
      </c>
      <c r="R989">
        <v>225</v>
      </c>
      <c r="S989">
        <v>1500</v>
      </c>
      <c r="T989"/>
      <c r="U989"/>
      <c r="V989" t="s">
        <v>418</v>
      </c>
      <c r="W989"/>
      <c r="X989"/>
      <c r="Y989" t="s">
        <v>418</v>
      </c>
      <c r="Z989" t="s">
        <v>431</v>
      </c>
      <c r="AA989"/>
      <c r="AB989"/>
      <c r="AC989" t="s">
        <v>2764</v>
      </c>
      <c r="AD989"/>
      <c r="AE989" t="s">
        <v>2780</v>
      </c>
      <c r="AF989"/>
      <c r="AG989"/>
      <c r="AH989" t="s">
        <v>3225</v>
      </c>
      <c r="AI989" t="s">
        <v>2781</v>
      </c>
      <c r="AJ989"/>
      <c r="AK989"/>
      <c r="AL989"/>
      <c r="AM989"/>
    </row>
    <row r="990" spans="1:39" x14ac:dyDescent="0.25">
      <c r="A990" t="s">
        <v>2778</v>
      </c>
      <c r="B990"/>
      <c r="C990"/>
      <c r="D990" t="s">
        <v>2761</v>
      </c>
      <c r="E990" t="s">
        <v>5106</v>
      </c>
      <c r="F990" s="1">
        <v>24</v>
      </c>
      <c r="G990"/>
      <c r="H990" s="11">
        <v>3572.8</v>
      </c>
      <c r="I990" s="11" t="s">
        <v>5149</v>
      </c>
      <c r="J990" s="12">
        <f t="shared" si="29"/>
        <v>3394.1600000000003</v>
      </c>
      <c r="K990" s="11">
        <v>7064.4</v>
      </c>
      <c r="L990" t="s">
        <v>2779</v>
      </c>
      <c r="M990">
        <v>11.5</v>
      </c>
      <c r="N990"/>
      <c r="O990"/>
      <c r="P990" t="s">
        <v>1483</v>
      </c>
      <c r="Q990">
        <v>385</v>
      </c>
      <c r="R990">
        <v>225</v>
      </c>
      <c r="S990">
        <v>1500</v>
      </c>
      <c r="T990"/>
      <c r="U990"/>
      <c r="V990" t="s">
        <v>418</v>
      </c>
      <c r="W990"/>
      <c r="X990"/>
      <c r="Y990" t="s">
        <v>418</v>
      </c>
      <c r="Z990" t="s">
        <v>431</v>
      </c>
      <c r="AA990"/>
      <c r="AB990"/>
      <c r="AC990" t="s">
        <v>2764</v>
      </c>
      <c r="AD990" t="s">
        <v>2234</v>
      </c>
      <c r="AE990" t="s">
        <v>2780</v>
      </c>
      <c r="AF990"/>
      <c r="AG990"/>
      <c r="AH990" t="s">
        <v>3225</v>
      </c>
      <c r="AI990" t="s">
        <v>2781</v>
      </c>
      <c r="AJ990"/>
      <c r="AK990"/>
      <c r="AL990"/>
      <c r="AM990"/>
    </row>
    <row r="991" spans="1:39" x14ac:dyDescent="0.25">
      <c r="A991" t="s">
        <v>139</v>
      </c>
      <c r="B991"/>
      <c r="C991" t="s">
        <v>1612</v>
      </c>
      <c r="D991" t="s">
        <v>1525</v>
      </c>
      <c r="E991" t="s">
        <v>5079</v>
      </c>
      <c r="F991" s="1">
        <v>1</v>
      </c>
      <c r="G991"/>
      <c r="H991" s="11">
        <v>10.9</v>
      </c>
      <c r="I991" s="11" t="s">
        <v>5149</v>
      </c>
      <c r="J991" s="12">
        <f t="shared" si="29"/>
        <v>10.355</v>
      </c>
      <c r="K991" s="11">
        <v>21.6</v>
      </c>
      <c r="L991" t="s">
        <v>1613</v>
      </c>
      <c r="M991">
        <v>0.1</v>
      </c>
      <c r="N991" t="s">
        <v>3703</v>
      </c>
      <c r="O991"/>
      <c r="P991" t="s">
        <v>1614</v>
      </c>
      <c r="Q991"/>
      <c r="R991"/>
      <c r="S991"/>
      <c r="T991"/>
      <c r="U991"/>
      <c r="V991" t="s">
        <v>418</v>
      </c>
      <c r="W991"/>
      <c r="X991" t="s">
        <v>3076</v>
      </c>
      <c r="Y991" t="s">
        <v>418</v>
      </c>
      <c r="Z991" t="s">
        <v>431</v>
      </c>
      <c r="AA991"/>
      <c r="AB991" t="s">
        <v>3632</v>
      </c>
      <c r="AC991" t="s">
        <v>3582</v>
      </c>
      <c r="AD991"/>
      <c r="AE991" t="s">
        <v>3704</v>
      </c>
      <c r="AF991"/>
      <c r="AG991" t="s">
        <v>3685</v>
      </c>
      <c r="AH991" t="s">
        <v>3225</v>
      </c>
      <c r="AI991"/>
      <c r="AJ991"/>
      <c r="AK991"/>
      <c r="AL991"/>
      <c r="AM991"/>
    </row>
    <row r="992" spans="1:39" x14ac:dyDescent="0.25">
      <c r="A992" t="s">
        <v>3076</v>
      </c>
      <c r="B992"/>
      <c r="C992" t="s">
        <v>4225</v>
      </c>
      <c r="D992" t="s">
        <v>1525</v>
      </c>
      <c r="E992" t="s">
        <v>5079</v>
      </c>
      <c r="F992" s="1">
        <v>2</v>
      </c>
      <c r="G992"/>
      <c r="H992" s="11">
        <v>70</v>
      </c>
      <c r="I992" s="11" t="s">
        <v>5149</v>
      </c>
      <c r="J992" s="12">
        <f t="shared" si="29"/>
        <v>66.5</v>
      </c>
      <c r="K992" s="11">
        <v>138.4</v>
      </c>
      <c r="L992" t="s">
        <v>3077</v>
      </c>
      <c r="M992">
        <v>2</v>
      </c>
      <c r="N992"/>
      <c r="O992"/>
      <c r="P992" t="s">
        <v>1614</v>
      </c>
      <c r="Q992"/>
      <c r="R992"/>
      <c r="S992"/>
      <c r="T992"/>
      <c r="U992"/>
      <c r="V992" t="s">
        <v>418</v>
      </c>
      <c r="W992"/>
      <c r="X992" t="s">
        <v>139</v>
      </c>
      <c r="Y992" t="s">
        <v>418</v>
      </c>
      <c r="Z992"/>
      <c r="AA992"/>
      <c r="AB992"/>
      <c r="AC992" t="s">
        <v>3582</v>
      </c>
      <c r="AD992"/>
      <c r="AE992" t="s">
        <v>3705</v>
      </c>
      <c r="AF992"/>
      <c r="AG992"/>
      <c r="AH992" t="s">
        <v>3225</v>
      </c>
      <c r="AI992"/>
      <c r="AJ992"/>
      <c r="AK992"/>
      <c r="AL992"/>
      <c r="AM992"/>
    </row>
    <row r="993" spans="1:39" x14ac:dyDescent="0.25">
      <c r="A993" t="s">
        <v>1729</v>
      </c>
      <c r="B993"/>
      <c r="C993" t="s">
        <v>1730</v>
      </c>
      <c r="D993" t="s">
        <v>3580</v>
      </c>
      <c r="E993" t="s">
        <v>5079</v>
      </c>
      <c r="F993" s="1">
        <v>3</v>
      </c>
      <c r="G993"/>
      <c r="H993" s="11">
        <v>49.9</v>
      </c>
      <c r="I993" s="11" t="s">
        <v>5149</v>
      </c>
      <c r="J993" s="12">
        <f t="shared" si="29"/>
        <v>47.405000000000001</v>
      </c>
      <c r="K993" s="11">
        <v>98.7</v>
      </c>
      <c r="L993" t="s">
        <v>1731</v>
      </c>
      <c r="M993">
        <v>0.5</v>
      </c>
      <c r="N993" t="s">
        <v>413</v>
      </c>
      <c r="O993" t="s">
        <v>1732</v>
      </c>
      <c r="P993" t="s">
        <v>4636</v>
      </c>
      <c r="Q993">
        <v>180</v>
      </c>
      <c r="R993">
        <v>90</v>
      </c>
      <c r="S993">
        <v>40</v>
      </c>
      <c r="T993"/>
      <c r="U993" t="s">
        <v>430</v>
      </c>
      <c r="V993" t="s">
        <v>418</v>
      </c>
      <c r="W993" t="s">
        <v>430</v>
      </c>
      <c r="X993"/>
      <c r="Y993" t="s">
        <v>418</v>
      </c>
      <c r="Z993" t="s">
        <v>630</v>
      </c>
      <c r="AA993"/>
      <c r="AB993"/>
      <c r="AC993" t="s">
        <v>3581</v>
      </c>
      <c r="AD993"/>
      <c r="AE993" t="s">
        <v>1528</v>
      </c>
      <c r="AF993"/>
      <c r="AG993"/>
      <c r="AH993" t="s">
        <v>3225</v>
      </c>
      <c r="AI993"/>
      <c r="AJ993"/>
      <c r="AK993"/>
      <c r="AL993"/>
      <c r="AM993"/>
    </row>
    <row r="994" spans="1:39" x14ac:dyDescent="0.25">
      <c r="A994" t="s">
        <v>1523</v>
      </c>
      <c r="B994"/>
      <c r="C994" t="s">
        <v>1524</v>
      </c>
      <c r="D994" t="s">
        <v>3580</v>
      </c>
      <c r="E994" t="s">
        <v>5079</v>
      </c>
      <c r="F994" s="1">
        <v>4</v>
      </c>
      <c r="G994" t="s">
        <v>3702</v>
      </c>
      <c r="H994" s="11"/>
      <c r="I994" s="11"/>
      <c r="J994" s="12">
        <f t="shared" si="29"/>
        <v>0</v>
      </c>
      <c r="K994" s="11"/>
      <c r="L994" t="s">
        <v>1526</v>
      </c>
      <c r="M994">
        <v>7.8</v>
      </c>
      <c r="N994" t="s">
        <v>413</v>
      </c>
      <c r="O994" t="s">
        <v>1527</v>
      </c>
      <c r="P994" t="s">
        <v>4590</v>
      </c>
      <c r="Q994">
        <v>365</v>
      </c>
      <c r="R994">
        <v>230</v>
      </c>
      <c r="S994">
        <v>210</v>
      </c>
      <c r="T994"/>
      <c r="U994" t="s">
        <v>430</v>
      </c>
      <c r="V994" t="s">
        <v>418</v>
      </c>
      <c r="W994" t="s">
        <v>430</v>
      </c>
      <c r="X994"/>
      <c r="Y994" t="s">
        <v>418</v>
      </c>
      <c r="Z994" t="s">
        <v>630</v>
      </c>
      <c r="AA994"/>
      <c r="AB994" t="s">
        <v>4234</v>
      </c>
      <c r="AC994" t="s">
        <v>3581</v>
      </c>
      <c r="AD994"/>
      <c r="AE994" t="s">
        <v>1528</v>
      </c>
      <c r="AF994"/>
      <c r="AG994"/>
      <c r="AH994" t="s">
        <v>3225</v>
      </c>
      <c r="AI994"/>
      <c r="AJ994"/>
      <c r="AK994"/>
      <c r="AL994"/>
      <c r="AM994"/>
    </row>
    <row r="995" spans="1:39" x14ac:dyDescent="0.25">
      <c r="A995" t="s">
        <v>4433</v>
      </c>
      <c r="B995"/>
      <c r="C995" t="s">
        <v>4434</v>
      </c>
      <c r="D995" t="s">
        <v>3580</v>
      </c>
      <c r="E995" t="s">
        <v>5079</v>
      </c>
      <c r="F995" s="1">
        <v>5</v>
      </c>
      <c r="G995"/>
      <c r="H995" s="11">
        <v>199</v>
      </c>
      <c r="I995" s="11" t="s">
        <v>5149</v>
      </c>
      <c r="J995" s="12">
        <f t="shared" si="29"/>
        <v>189.05</v>
      </c>
      <c r="K995" s="11">
        <v>394.1</v>
      </c>
      <c r="L995" t="s">
        <v>4435</v>
      </c>
      <c r="M995">
        <v>1.9</v>
      </c>
      <c r="N995" t="s">
        <v>413</v>
      </c>
      <c r="O995" t="s">
        <v>4436</v>
      </c>
      <c r="P995" t="s">
        <v>4636</v>
      </c>
      <c r="Q995">
        <v>225</v>
      </c>
      <c r="R995">
        <v>110</v>
      </c>
      <c r="S995">
        <v>45</v>
      </c>
      <c r="T995"/>
      <c r="U995" t="s">
        <v>430</v>
      </c>
      <c r="V995" t="s">
        <v>418</v>
      </c>
      <c r="W995" t="s">
        <v>430</v>
      </c>
      <c r="X995"/>
      <c r="Y995" t="s">
        <v>418</v>
      </c>
      <c r="Z995" t="s">
        <v>630</v>
      </c>
      <c r="AA995"/>
      <c r="AB995"/>
      <c r="AC995" t="s">
        <v>3581</v>
      </c>
      <c r="AD995"/>
      <c r="AE995" t="s">
        <v>4437</v>
      </c>
      <c r="AF995"/>
      <c r="AG995"/>
      <c r="AH995" t="s">
        <v>3225</v>
      </c>
      <c r="AI995"/>
      <c r="AJ995"/>
      <c r="AK995"/>
      <c r="AL995"/>
      <c r="AM995"/>
    </row>
    <row r="996" spans="1:39" x14ac:dyDescent="0.25">
      <c r="A996" t="s">
        <v>2270</v>
      </c>
      <c r="B996"/>
      <c r="C996" t="s">
        <v>2271</v>
      </c>
      <c r="D996" t="s">
        <v>3580</v>
      </c>
      <c r="E996" t="s">
        <v>5079</v>
      </c>
      <c r="F996" s="1">
        <v>6</v>
      </c>
      <c r="G996"/>
      <c r="H996" s="11">
        <v>18</v>
      </c>
      <c r="I996" s="11" t="s">
        <v>5149</v>
      </c>
      <c r="J996" s="12">
        <f t="shared" si="29"/>
        <v>17.099999999999998</v>
      </c>
      <c r="K996" s="11">
        <v>35.6</v>
      </c>
      <c r="L996" t="s">
        <v>2272</v>
      </c>
      <c r="M996">
        <v>0.2</v>
      </c>
      <c r="N996" t="s">
        <v>1494</v>
      </c>
      <c r="O996" t="s">
        <v>2273</v>
      </c>
      <c r="P996" t="s">
        <v>4756</v>
      </c>
      <c r="Q996">
        <v>100</v>
      </c>
      <c r="R996">
        <v>50</v>
      </c>
      <c r="S996">
        <v>20</v>
      </c>
      <c r="T996"/>
      <c r="U996" t="s">
        <v>430</v>
      </c>
      <c r="V996" t="s">
        <v>418</v>
      </c>
      <c r="W996"/>
      <c r="X996"/>
      <c r="Y996" t="s">
        <v>418</v>
      </c>
      <c r="Z996" t="s">
        <v>630</v>
      </c>
      <c r="AA996"/>
      <c r="AB996"/>
      <c r="AC996" t="s">
        <v>3581</v>
      </c>
      <c r="AD996"/>
      <c r="AE996" t="s">
        <v>1528</v>
      </c>
      <c r="AF996"/>
      <c r="AG996"/>
      <c r="AH996" t="s">
        <v>3225</v>
      </c>
      <c r="AI996"/>
      <c r="AJ996"/>
      <c r="AK996"/>
      <c r="AL996"/>
      <c r="AM996"/>
    </row>
    <row r="997" spans="1:39" x14ac:dyDescent="0.25">
      <c r="A997" t="s">
        <v>1676</v>
      </c>
      <c r="B997"/>
      <c r="C997" t="s">
        <v>1677</v>
      </c>
      <c r="D997" t="s">
        <v>3580</v>
      </c>
      <c r="E997" t="s">
        <v>5079</v>
      </c>
      <c r="F997" s="1">
        <v>7</v>
      </c>
      <c r="G997"/>
      <c r="H997" s="11">
        <v>310</v>
      </c>
      <c r="I997" s="11" t="s">
        <v>5149</v>
      </c>
      <c r="J997" s="12">
        <f t="shared" si="29"/>
        <v>294.5</v>
      </c>
      <c r="K997" s="11">
        <v>613</v>
      </c>
      <c r="L997" t="s">
        <v>1678</v>
      </c>
      <c r="M997">
        <v>0.68</v>
      </c>
      <c r="N997"/>
      <c r="O997"/>
      <c r="P997" t="s">
        <v>3699</v>
      </c>
      <c r="Q997"/>
      <c r="R997"/>
      <c r="S997"/>
      <c r="T997"/>
      <c r="U997" t="s">
        <v>430</v>
      </c>
      <c r="V997" t="s">
        <v>418</v>
      </c>
      <c r="W997"/>
      <c r="X997"/>
      <c r="Y997" t="s">
        <v>418</v>
      </c>
      <c r="Z997" t="s">
        <v>630</v>
      </c>
      <c r="AA997"/>
      <c r="AB997" t="s">
        <v>3632</v>
      </c>
      <c r="AC997" t="s">
        <v>3581</v>
      </c>
      <c r="AD997"/>
      <c r="AE997" t="s">
        <v>3706</v>
      </c>
      <c r="AF997"/>
      <c r="AG997"/>
      <c r="AH997" t="s">
        <v>3225</v>
      </c>
      <c r="AI997"/>
      <c r="AJ997"/>
      <c r="AK997"/>
      <c r="AL997"/>
      <c r="AM997"/>
    </row>
    <row r="998" spans="1:39" x14ac:dyDescent="0.25">
      <c r="A998" t="s">
        <v>3164</v>
      </c>
      <c r="B998"/>
      <c r="C998" t="s">
        <v>3165</v>
      </c>
      <c r="D998" t="s">
        <v>3166</v>
      </c>
      <c r="E998" t="s">
        <v>5086</v>
      </c>
      <c r="F998" s="1">
        <v>1</v>
      </c>
      <c r="G998"/>
      <c r="H998" s="11">
        <v>79.8</v>
      </c>
      <c r="I998" s="11" t="s">
        <v>5149</v>
      </c>
      <c r="J998" s="12">
        <f t="shared" si="29"/>
        <v>75.809999999999988</v>
      </c>
      <c r="K998" s="11">
        <v>157.9</v>
      </c>
      <c r="L998" t="s">
        <v>3226</v>
      </c>
      <c r="M998">
        <v>2</v>
      </c>
      <c r="N998" t="s">
        <v>413</v>
      </c>
      <c r="O998" t="s">
        <v>3167</v>
      </c>
      <c r="P998" t="s">
        <v>4885</v>
      </c>
      <c r="Q998">
        <v>160</v>
      </c>
      <c r="R998">
        <v>85</v>
      </c>
      <c r="S998">
        <v>45</v>
      </c>
      <c r="T998" t="s">
        <v>3168</v>
      </c>
      <c r="U998" t="s">
        <v>430</v>
      </c>
      <c r="V998" t="s">
        <v>418</v>
      </c>
      <c r="W998" t="s">
        <v>430</v>
      </c>
      <c r="X998"/>
      <c r="Y998" t="s">
        <v>418</v>
      </c>
      <c r="Z998" t="s">
        <v>1985</v>
      </c>
      <c r="AA998"/>
      <c r="AB998"/>
      <c r="AC998" t="s">
        <v>3169</v>
      </c>
      <c r="AD998"/>
      <c r="AE998"/>
      <c r="AF998"/>
      <c r="AG998" t="s">
        <v>419</v>
      </c>
      <c r="AH998" t="s">
        <v>3225</v>
      </c>
      <c r="AI998"/>
      <c r="AJ998"/>
      <c r="AK998"/>
      <c r="AL998"/>
      <c r="AM998"/>
    </row>
    <row r="999" spans="1:39" x14ac:dyDescent="0.25">
      <c r="A999" t="s">
        <v>3170</v>
      </c>
      <c r="B999"/>
      <c r="C999" t="s">
        <v>3171</v>
      </c>
      <c r="D999" t="s">
        <v>3166</v>
      </c>
      <c r="E999" t="s">
        <v>5086</v>
      </c>
      <c r="F999" s="1">
        <v>2</v>
      </c>
      <c r="G999"/>
      <c r="H999" s="11">
        <v>92.6</v>
      </c>
      <c r="I999" s="11" t="s">
        <v>5149</v>
      </c>
      <c r="J999" s="12">
        <f t="shared" si="29"/>
        <v>87.97</v>
      </c>
      <c r="K999" s="11">
        <v>183</v>
      </c>
      <c r="L999" t="s">
        <v>3227</v>
      </c>
      <c r="M999">
        <v>3</v>
      </c>
      <c r="N999" t="s">
        <v>413</v>
      </c>
      <c r="O999" t="s">
        <v>3172</v>
      </c>
      <c r="P999" t="s">
        <v>4885</v>
      </c>
      <c r="Q999">
        <v>160</v>
      </c>
      <c r="R999">
        <v>85</v>
      </c>
      <c r="S999">
        <v>45</v>
      </c>
      <c r="T999" t="s">
        <v>3173</v>
      </c>
      <c r="U999"/>
      <c r="V999" t="s">
        <v>418</v>
      </c>
      <c r="W999"/>
      <c r="X999"/>
      <c r="Y999" t="s">
        <v>418</v>
      </c>
      <c r="Z999" t="s">
        <v>1985</v>
      </c>
      <c r="AA999"/>
      <c r="AB999"/>
      <c r="AC999" t="s">
        <v>3169</v>
      </c>
      <c r="AD999"/>
      <c r="AE999"/>
      <c r="AF999"/>
      <c r="AG999" t="s">
        <v>419</v>
      </c>
      <c r="AH999" t="s">
        <v>3225</v>
      </c>
      <c r="AI999"/>
      <c r="AJ999"/>
      <c r="AK999"/>
      <c r="AL999"/>
      <c r="AM999"/>
    </row>
    <row r="1000" spans="1:39" x14ac:dyDescent="0.25">
      <c r="A1000" t="s">
        <v>3174</v>
      </c>
      <c r="B1000"/>
      <c r="C1000" t="s">
        <v>3175</v>
      </c>
      <c r="D1000" t="s">
        <v>3166</v>
      </c>
      <c r="E1000" t="s">
        <v>5086</v>
      </c>
      <c r="F1000" s="1">
        <v>3</v>
      </c>
      <c r="G1000" t="s">
        <v>3702</v>
      </c>
      <c r="H1000" s="11"/>
      <c r="I1000" s="11"/>
      <c r="J1000" s="12">
        <f t="shared" si="29"/>
        <v>0</v>
      </c>
      <c r="K1000" s="11"/>
      <c r="L1000" t="s">
        <v>3228</v>
      </c>
      <c r="M1000">
        <v>3</v>
      </c>
      <c r="N1000" t="s">
        <v>413</v>
      </c>
      <c r="O1000" t="s">
        <v>3176</v>
      </c>
      <c r="P1000" t="s">
        <v>4885</v>
      </c>
      <c r="Q1000">
        <v>192</v>
      </c>
      <c r="R1000">
        <v>135</v>
      </c>
      <c r="S1000">
        <v>45</v>
      </c>
      <c r="T1000" t="s">
        <v>3177</v>
      </c>
      <c r="U1000"/>
      <c r="V1000" t="s">
        <v>418</v>
      </c>
      <c r="W1000"/>
      <c r="X1000"/>
      <c r="Y1000" t="s">
        <v>418</v>
      </c>
      <c r="Z1000" t="s">
        <v>1985</v>
      </c>
      <c r="AA1000"/>
      <c r="AB1000" t="s">
        <v>3632</v>
      </c>
      <c r="AC1000" t="s">
        <v>3169</v>
      </c>
      <c r="AD1000"/>
      <c r="AE1000"/>
      <c r="AF1000"/>
      <c r="AG1000" t="s">
        <v>419</v>
      </c>
      <c r="AH1000" t="s">
        <v>3225</v>
      </c>
      <c r="AI1000"/>
      <c r="AJ1000"/>
      <c r="AK1000"/>
      <c r="AL1000"/>
      <c r="AM1000"/>
    </row>
    <row r="1001" spans="1:39" x14ac:dyDescent="0.25">
      <c r="A1001" t="s">
        <v>3178</v>
      </c>
      <c r="B1001"/>
      <c r="C1001" t="s">
        <v>3179</v>
      </c>
      <c r="D1001" t="s">
        <v>3166</v>
      </c>
      <c r="E1001" t="s">
        <v>5086</v>
      </c>
      <c r="F1001" s="1">
        <v>4</v>
      </c>
      <c r="G1001"/>
      <c r="H1001" s="11">
        <v>172.2</v>
      </c>
      <c r="I1001" s="11" t="s">
        <v>5149</v>
      </c>
      <c r="J1001" s="12">
        <f t="shared" si="29"/>
        <v>163.59</v>
      </c>
      <c r="K1001" s="11">
        <v>340.6</v>
      </c>
      <c r="L1001" t="s">
        <v>3229</v>
      </c>
      <c r="M1001">
        <v>4</v>
      </c>
      <c r="N1001" t="s">
        <v>413</v>
      </c>
      <c r="O1001" t="s">
        <v>3180</v>
      </c>
      <c r="P1001" t="s">
        <v>4885</v>
      </c>
      <c r="Q1001">
        <v>192</v>
      </c>
      <c r="R1001">
        <v>135</v>
      </c>
      <c r="S1001">
        <v>45</v>
      </c>
      <c r="T1001" t="s">
        <v>3181</v>
      </c>
      <c r="U1001"/>
      <c r="V1001" t="s">
        <v>418</v>
      </c>
      <c r="W1001"/>
      <c r="X1001"/>
      <c r="Y1001" t="s">
        <v>418</v>
      </c>
      <c r="Z1001" t="s">
        <v>1985</v>
      </c>
      <c r="AA1001"/>
      <c r="AB1001" t="s">
        <v>4374</v>
      </c>
      <c r="AC1001" t="s">
        <v>3169</v>
      </c>
      <c r="AD1001"/>
      <c r="AE1001"/>
      <c r="AF1001"/>
      <c r="AG1001" t="s">
        <v>419</v>
      </c>
      <c r="AH1001" t="s">
        <v>3225</v>
      </c>
      <c r="AI1001"/>
      <c r="AJ1001"/>
      <c r="AK1001"/>
      <c r="AL1001"/>
      <c r="AM1001"/>
    </row>
    <row r="1002" spans="1:39" x14ac:dyDescent="0.25">
      <c r="A1002" t="s">
        <v>3182</v>
      </c>
      <c r="B1002"/>
      <c r="C1002" t="s">
        <v>3183</v>
      </c>
      <c r="D1002" t="s">
        <v>3166</v>
      </c>
      <c r="E1002" t="s">
        <v>5086</v>
      </c>
      <c r="F1002" s="1">
        <v>5</v>
      </c>
      <c r="G1002"/>
      <c r="H1002" s="11">
        <v>294</v>
      </c>
      <c r="I1002" s="11" t="s">
        <v>5149</v>
      </c>
      <c r="J1002" s="12">
        <f t="shared" si="29"/>
        <v>279.3</v>
      </c>
      <c r="K1002" s="11">
        <v>581.29999999999995</v>
      </c>
      <c r="L1002" t="s">
        <v>3230</v>
      </c>
      <c r="M1002">
        <v>5</v>
      </c>
      <c r="N1002" t="s">
        <v>413</v>
      </c>
      <c r="O1002" t="s">
        <v>3184</v>
      </c>
      <c r="P1002" t="s">
        <v>4885</v>
      </c>
      <c r="Q1002">
        <v>192</v>
      </c>
      <c r="R1002">
        <v>160</v>
      </c>
      <c r="S1002">
        <v>45</v>
      </c>
      <c r="T1002" t="s">
        <v>2269</v>
      </c>
      <c r="U1002"/>
      <c r="V1002" t="s">
        <v>418</v>
      </c>
      <c r="W1002"/>
      <c r="X1002"/>
      <c r="Y1002" t="s">
        <v>418</v>
      </c>
      <c r="Z1002" t="s">
        <v>1985</v>
      </c>
      <c r="AA1002"/>
      <c r="AB1002"/>
      <c r="AC1002" t="s">
        <v>3169</v>
      </c>
      <c r="AD1002"/>
      <c r="AE1002"/>
      <c r="AF1002"/>
      <c r="AG1002" t="s">
        <v>419</v>
      </c>
      <c r="AH1002" t="s">
        <v>3225</v>
      </c>
      <c r="AI1002"/>
      <c r="AJ1002"/>
      <c r="AK1002"/>
      <c r="AL1002"/>
      <c r="AM1002"/>
    </row>
    <row r="1003" spans="1:39" x14ac:dyDescent="0.25">
      <c r="A1003" t="s">
        <v>3621</v>
      </c>
      <c r="B1003"/>
      <c r="C1003"/>
      <c r="D1003" t="s">
        <v>3166</v>
      </c>
      <c r="E1003" t="s">
        <v>5086</v>
      </c>
      <c r="F1003" s="1">
        <v>6</v>
      </c>
      <c r="G1003"/>
      <c r="H1003" s="11">
        <v>133.5</v>
      </c>
      <c r="I1003" s="11" t="s">
        <v>5149</v>
      </c>
      <c r="J1003" s="12">
        <f t="shared" si="29"/>
        <v>126.825</v>
      </c>
      <c r="K1003" s="11">
        <v>264</v>
      </c>
      <c r="L1003" t="s">
        <v>3622</v>
      </c>
      <c r="M1003">
        <v>5.8</v>
      </c>
      <c r="N1003" t="s">
        <v>413</v>
      </c>
      <c r="O1003" t="s">
        <v>1755</v>
      </c>
      <c r="P1003" t="s">
        <v>4633</v>
      </c>
      <c r="Q1003">
        <v>23</v>
      </c>
      <c r="R1003">
        <v>13</v>
      </c>
      <c r="S1003">
        <v>33</v>
      </c>
      <c r="T1003" t="s">
        <v>3623</v>
      </c>
      <c r="U1003"/>
      <c r="V1003" t="s">
        <v>418</v>
      </c>
      <c r="W1003"/>
      <c r="X1003"/>
      <c r="Y1003" t="s">
        <v>418</v>
      </c>
      <c r="Z1003" t="s">
        <v>630</v>
      </c>
      <c r="AA1003"/>
      <c r="AB1003" t="s">
        <v>3614</v>
      </c>
      <c r="AC1003" t="s">
        <v>3169</v>
      </c>
      <c r="AD1003"/>
      <c r="AE1003"/>
      <c r="AF1003"/>
      <c r="AG1003" t="s">
        <v>3615</v>
      </c>
      <c r="AH1003" t="s">
        <v>3225</v>
      </c>
      <c r="AI1003"/>
      <c r="AJ1003"/>
      <c r="AK1003"/>
      <c r="AL1003"/>
      <c r="AM1003"/>
    </row>
    <row r="1004" spans="1:39" x14ac:dyDescent="0.25">
      <c r="A1004" t="s">
        <v>3618</v>
      </c>
      <c r="B1004"/>
      <c r="C1004"/>
      <c r="D1004" t="s">
        <v>3166</v>
      </c>
      <c r="E1004" t="s">
        <v>5086</v>
      </c>
      <c r="F1004" s="1">
        <v>7</v>
      </c>
      <c r="G1004"/>
      <c r="H1004" s="11">
        <v>178.5</v>
      </c>
      <c r="I1004" s="11" t="s">
        <v>5149</v>
      </c>
      <c r="J1004" s="12">
        <f t="shared" si="29"/>
        <v>169.57499999999999</v>
      </c>
      <c r="K1004" s="11">
        <v>353</v>
      </c>
      <c r="L1004" t="s">
        <v>3619</v>
      </c>
      <c r="M1004">
        <v>12.4</v>
      </c>
      <c r="N1004" t="s">
        <v>413</v>
      </c>
      <c r="O1004" t="s">
        <v>1758</v>
      </c>
      <c r="P1004" t="s">
        <v>4633</v>
      </c>
      <c r="Q1004">
        <v>28</v>
      </c>
      <c r="R1004">
        <v>13</v>
      </c>
      <c r="S1004">
        <v>44</v>
      </c>
      <c r="T1004" t="s">
        <v>3620</v>
      </c>
      <c r="U1004"/>
      <c r="V1004" t="s">
        <v>418</v>
      </c>
      <c r="W1004"/>
      <c r="X1004"/>
      <c r="Y1004" t="s">
        <v>418</v>
      </c>
      <c r="Z1004"/>
      <c r="AA1004"/>
      <c r="AB1004" t="s">
        <v>3614</v>
      </c>
      <c r="AC1004" t="s">
        <v>3169</v>
      </c>
      <c r="AD1004"/>
      <c r="AE1004"/>
      <c r="AF1004"/>
      <c r="AG1004" t="s">
        <v>3615</v>
      </c>
      <c r="AH1004" t="s">
        <v>3225</v>
      </c>
      <c r="AI1004"/>
      <c r="AJ1004"/>
      <c r="AK1004"/>
      <c r="AL1004"/>
      <c r="AM1004"/>
    </row>
    <row r="1005" spans="1:39" x14ac:dyDescent="0.25">
      <c r="A1005" t="s">
        <v>3624</v>
      </c>
      <c r="B1005"/>
      <c r="C1005"/>
      <c r="D1005" t="s">
        <v>3166</v>
      </c>
      <c r="E1005" t="s">
        <v>5086</v>
      </c>
      <c r="F1005" s="1">
        <v>8</v>
      </c>
      <c r="G1005"/>
      <c r="H1005" s="11">
        <v>448.9</v>
      </c>
      <c r="I1005" s="11" t="s">
        <v>5149</v>
      </c>
      <c r="J1005" s="12">
        <f t="shared" si="29"/>
        <v>426.45499999999998</v>
      </c>
      <c r="K1005" s="11">
        <v>887.6</v>
      </c>
      <c r="L1005" t="s">
        <v>3625</v>
      </c>
      <c r="M1005">
        <v>26.5</v>
      </c>
      <c r="N1005" t="s">
        <v>1704</v>
      </c>
      <c r="O1005" t="s">
        <v>3626</v>
      </c>
      <c r="P1005" t="s">
        <v>4633</v>
      </c>
      <c r="Q1005">
        <v>47</v>
      </c>
      <c r="R1005">
        <v>34</v>
      </c>
      <c r="S1005">
        <v>58</v>
      </c>
      <c r="T1005" t="s">
        <v>3627</v>
      </c>
      <c r="U1005"/>
      <c r="V1005" t="s">
        <v>418</v>
      </c>
      <c r="W1005"/>
      <c r="X1005"/>
      <c r="Y1005" t="s">
        <v>418</v>
      </c>
      <c r="Z1005" t="s">
        <v>630</v>
      </c>
      <c r="AA1005"/>
      <c r="AB1005" t="s">
        <v>3614</v>
      </c>
      <c r="AC1005" t="s">
        <v>3169</v>
      </c>
      <c r="AD1005"/>
      <c r="AE1005"/>
      <c r="AF1005"/>
      <c r="AG1005" t="s">
        <v>3615</v>
      </c>
      <c r="AH1005" t="s">
        <v>3225</v>
      </c>
      <c r="AI1005"/>
      <c r="AJ1005"/>
      <c r="AK1005"/>
      <c r="AL1005"/>
      <c r="AM1005"/>
    </row>
    <row r="1006" spans="1:39" x14ac:dyDescent="0.25">
      <c r="A1006" t="s">
        <v>3628</v>
      </c>
      <c r="B1006"/>
      <c r="C1006"/>
      <c r="D1006" t="s">
        <v>3166</v>
      </c>
      <c r="E1006" t="s">
        <v>5086</v>
      </c>
      <c r="F1006" s="1">
        <v>9</v>
      </c>
      <c r="G1006"/>
      <c r="H1006" s="11">
        <v>635.9</v>
      </c>
      <c r="I1006" s="11" t="s">
        <v>5149</v>
      </c>
      <c r="J1006" s="12">
        <f t="shared" si="29"/>
        <v>604.10500000000002</v>
      </c>
      <c r="K1006" s="11">
        <v>1257.3</v>
      </c>
      <c r="L1006" t="s">
        <v>3625</v>
      </c>
      <c r="M1006">
        <v>32.1</v>
      </c>
      <c r="N1006" t="s">
        <v>3629</v>
      </c>
      <c r="O1006" t="s">
        <v>3630</v>
      </c>
      <c r="P1006" t="s">
        <v>4633</v>
      </c>
      <c r="Q1006">
        <v>47</v>
      </c>
      <c r="R1006">
        <v>34</v>
      </c>
      <c r="S1006">
        <v>63</v>
      </c>
      <c r="T1006" t="s">
        <v>4003</v>
      </c>
      <c r="U1006"/>
      <c r="V1006" t="s">
        <v>418</v>
      </c>
      <c r="W1006"/>
      <c r="X1006"/>
      <c r="Y1006" t="s">
        <v>418</v>
      </c>
      <c r="Z1006"/>
      <c r="AA1006"/>
      <c r="AB1006" t="s">
        <v>3614</v>
      </c>
      <c r="AC1006" t="s">
        <v>3169</v>
      </c>
      <c r="AD1006"/>
      <c r="AE1006"/>
      <c r="AF1006"/>
      <c r="AG1006" t="s">
        <v>3615</v>
      </c>
      <c r="AH1006" t="s">
        <v>3225</v>
      </c>
      <c r="AI1006"/>
      <c r="AJ1006"/>
      <c r="AK1006"/>
      <c r="AL1006"/>
      <c r="AM1006"/>
    </row>
    <row r="1007" spans="1:39" x14ac:dyDescent="0.25">
      <c r="A1007" t="s">
        <v>3611</v>
      </c>
      <c r="B1007"/>
      <c r="C1007"/>
      <c r="D1007" t="s">
        <v>3166</v>
      </c>
      <c r="E1007" t="s">
        <v>5086</v>
      </c>
      <c r="F1007" s="1">
        <v>10</v>
      </c>
      <c r="G1007"/>
      <c r="H1007" s="11">
        <v>443.9</v>
      </c>
      <c r="I1007" s="11" t="s">
        <v>5149</v>
      </c>
      <c r="J1007" s="12">
        <f t="shared" si="29"/>
        <v>421.70499999999998</v>
      </c>
      <c r="K1007" s="11">
        <v>877.7</v>
      </c>
      <c r="L1007" t="s">
        <v>3612</v>
      </c>
      <c r="M1007">
        <v>7</v>
      </c>
      <c r="N1007" t="s">
        <v>413</v>
      </c>
      <c r="O1007"/>
      <c r="P1007" t="s">
        <v>4633</v>
      </c>
      <c r="Q1007">
        <v>28</v>
      </c>
      <c r="R1007">
        <v>23</v>
      </c>
      <c r="S1007">
        <v>50</v>
      </c>
      <c r="T1007" t="s">
        <v>3613</v>
      </c>
      <c r="U1007"/>
      <c r="V1007" t="s">
        <v>418</v>
      </c>
      <c r="W1007"/>
      <c r="X1007"/>
      <c r="Y1007" t="s">
        <v>418</v>
      </c>
      <c r="Z1007" t="s">
        <v>630</v>
      </c>
      <c r="AA1007"/>
      <c r="AB1007" t="s">
        <v>3614</v>
      </c>
      <c r="AC1007" t="s">
        <v>3169</v>
      </c>
      <c r="AD1007"/>
      <c r="AE1007"/>
      <c r="AF1007"/>
      <c r="AG1007" t="s">
        <v>3615</v>
      </c>
      <c r="AH1007" t="s">
        <v>3225</v>
      </c>
      <c r="AI1007"/>
      <c r="AJ1007"/>
      <c r="AK1007"/>
      <c r="AL1007"/>
      <c r="AM1007"/>
    </row>
    <row r="1008" spans="1:39" x14ac:dyDescent="0.25">
      <c r="A1008" t="s">
        <v>3616</v>
      </c>
      <c r="B1008"/>
      <c r="C1008"/>
      <c r="D1008" t="s">
        <v>3166</v>
      </c>
      <c r="E1008" t="s">
        <v>5086</v>
      </c>
      <c r="F1008" s="1">
        <v>11</v>
      </c>
      <c r="G1008"/>
      <c r="H1008" s="11">
        <v>549.9</v>
      </c>
      <c r="I1008" s="11" t="s">
        <v>5149</v>
      </c>
      <c r="J1008" s="12">
        <f t="shared" si="29"/>
        <v>522.40499999999997</v>
      </c>
      <c r="K1008" s="11">
        <v>1087.3</v>
      </c>
      <c r="L1008" t="s">
        <v>3612</v>
      </c>
      <c r="M1008">
        <v>9.5</v>
      </c>
      <c r="N1008" t="s">
        <v>413</v>
      </c>
      <c r="O1008"/>
      <c r="P1008" t="s">
        <v>4633</v>
      </c>
      <c r="Q1008">
        <v>28</v>
      </c>
      <c r="R1008">
        <v>23</v>
      </c>
      <c r="S1008">
        <v>50</v>
      </c>
      <c r="T1008" t="s">
        <v>3617</v>
      </c>
      <c r="U1008"/>
      <c r="V1008" t="s">
        <v>418</v>
      </c>
      <c r="W1008"/>
      <c r="X1008"/>
      <c r="Y1008" t="s">
        <v>418</v>
      </c>
      <c r="Z1008" t="s">
        <v>630</v>
      </c>
      <c r="AA1008"/>
      <c r="AB1008" t="s">
        <v>3614</v>
      </c>
      <c r="AC1008" t="s">
        <v>3169</v>
      </c>
      <c r="AD1008"/>
      <c r="AE1008"/>
      <c r="AF1008"/>
      <c r="AG1008" t="s">
        <v>3615</v>
      </c>
      <c r="AH1008" t="s">
        <v>3225</v>
      </c>
      <c r="AI1008"/>
      <c r="AJ1008"/>
      <c r="AK1008"/>
      <c r="AL1008"/>
      <c r="AM1008"/>
    </row>
    <row r="1009" spans="1:39" x14ac:dyDescent="0.25">
      <c r="A1009" t="s">
        <v>2590</v>
      </c>
      <c r="B1009"/>
      <c r="C1009" t="s">
        <v>2591</v>
      </c>
      <c r="D1009" t="s">
        <v>1607</v>
      </c>
      <c r="E1009" t="s">
        <v>5069</v>
      </c>
      <c r="F1009" s="1">
        <v>1</v>
      </c>
      <c r="G1009"/>
      <c r="H1009" s="11">
        <v>7.2</v>
      </c>
      <c r="I1009" s="11" t="s">
        <v>5149</v>
      </c>
      <c r="J1009" s="12">
        <f t="shared" si="29"/>
        <v>6.8400000000000007</v>
      </c>
      <c r="K1009" s="11">
        <v>18.3</v>
      </c>
      <c r="L1009" t="s">
        <v>2592</v>
      </c>
      <c r="M1009">
        <v>0.2</v>
      </c>
      <c r="N1009"/>
      <c r="O1009"/>
      <c r="P1009" t="s">
        <v>4884</v>
      </c>
      <c r="Q1009"/>
      <c r="R1009"/>
      <c r="S1009"/>
      <c r="T1009"/>
      <c r="U1009" t="s">
        <v>430</v>
      </c>
      <c r="V1009" t="s">
        <v>418</v>
      </c>
      <c r="W1009" t="s">
        <v>430</v>
      </c>
      <c r="X1009"/>
      <c r="Y1009" t="s">
        <v>418</v>
      </c>
      <c r="Z1009" t="s">
        <v>630</v>
      </c>
      <c r="AA1009"/>
      <c r="AB1009"/>
      <c r="AC1009" t="s">
        <v>1610</v>
      </c>
      <c r="AD1009"/>
      <c r="AE1009" t="s">
        <v>2593</v>
      </c>
      <c r="AF1009"/>
      <c r="AG1009"/>
      <c r="AH1009" t="s">
        <v>3225</v>
      </c>
      <c r="AI1009"/>
      <c r="AJ1009"/>
      <c r="AK1009"/>
      <c r="AL1009"/>
      <c r="AM1009"/>
    </row>
    <row r="1010" spans="1:39" x14ac:dyDescent="0.25">
      <c r="A1010" t="s">
        <v>1605</v>
      </c>
      <c r="B1010"/>
      <c r="C1010" t="s">
        <v>1606</v>
      </c>
      <c r="D1010" t="s">
        <v>1607</v>
      </c>
      <c r="E1010" t="s">
        <v>5069</v>
      </c>
      <c r="F1010" s="1">
        <v>2</v>
      </c>
      <c r="G1010" t="s">
        <v>4934</v>
      </c>
      <c r="H1010" s="12">
        <v>39.9</v>
      </c>
      <c r="I1010" s="11" t="s">
        <v>5149</v>
      </c>
      <c r="J1010" s="12">
        <f t="shared" si="29"/>
        <v>37.904999999999994</v>
      </c>
      <c r="K1010" s="11">
        <v>79</v>
      </c>
      <c r="L1010" t="s">
        <v>1608</v>
      </c>
      <c r="M1010">
        <v>0.2</v>
      </c>
      <c r="N1010"/>
      <c r="O1010"/>
      <c r="P1010" t="s">
        <v>1609</v>
      </c>
      <c r="Q1010"/>
      <c r="R1010"/>
      <c r="S1010"/>
      <c r="T1010"/>
      <c r="U1010" t="s">
        <v>430</v>
      </c>
      <c r="V1010" t="s">
        <v>418</v>
      </c>
      <c r="W1010" t="s">
        <v>430</v>
      </c>
      <c r="X1010"/>
      <c r="Y1010" t="s">
        <v>418</v>
      </c>
      <c r="Z1010" t="s">
        <v>630</v>
      </c>
      <c r="AA1010"/>
      <c r="AB1010"/>
      <c r="AC1010" t="s">
        <v>1610</v>
      </c>
      <c r="AD1010"/>
      <c r="AE1010" t="s">
        <v>1611</v>
      </c>
      <c r="AF1010"/>
      <c r="AG1010"/>
      <c r="AH1010" t="s">
        <v>3225</v>
      </c>
      <c r="AI1010"/>
      <c r="AJ1010"/>
      <c r="AK1010"/>
      <c r="AL1010"/>
      <c r="AM1010"/>
    </row>
    <row r="1011" spans="1:39" x14ac:dyDescent="0.25">
      <c r="A1011" t="s">
        <v>5124</v>
      </c>
      <c r="B1011"/>
      <c r="C1011" t="s">
        <v>5125</v>
      </c>
      <c r="D1011" t="s">
        <v>1607</v>
      </c>
      <c r="E1011" t="s">
        <v>5069</v>
      </c>
      <c r="F1011" s="1">
        <v>3</v>
      </c>
      <c r="H1011" s="11">
        <v>3.9</v>
      </c>
      <c r="I1011" s="11" t="s">
        <v>5149</v>
      </c>
      <c r="J1011" s="12">
        <f t="shared" si="29"/>
        <v>3.7050000000000001</v>
      </c>
      <c r="K1011" s="11">
        <v>9.9</v>
      </c>
      <c r="L1011" t="s">
        <v>5126</v>
      </c>
      <c r="M1011">
        <v>0.121</v>
      </c>
      <c r="N1011"/>
      <c r="O1011"/>
      <c r="P1011" t="s">
        <v>5127</v>
      </c>
      <c r="Q1011"/>
      <c r="R1011"/>
      <c r="S1011"/>
      <c r="T1011"/>
      <c r="U1011" t="s">
        <v>430</v>
      </c>
      <c r="V1011" t="s">
        <v>418</v>
      </c>
      <c r="W1011" t="s">
        <v>430</v>
      </c>
      <c r="X1011"/>
      <c r="Y1011" t="s">
        <v>418</v>
      </c>
      <c r="Z1011" t="s">
        <v>630</v>
      </c>
      <c r="AA1011"/>
      <c r="AB1011" t="s">
        <v>3632</v>
      </c>
      <c r="AC1011" t="s">
        <v>1610</v>
      </c>
      <c r="AD1011"/>
      <c r="AE1011" t="s">
        <v>5128</v>
      </c>
      <c r="AF1011"/>
      <c r="AG1011"/>
      <c r="AH1011" t="s">
        <v>3225</v>
      </c>
      <c r="AI1011"/>
      <c r="AJ1011"/>
      <c r="AK1011"/>
      <c r="AL1011"/>
      <c r="AM1011"/>
    </row>
    <row r="1012" spans="1:39" x14ac:dyDescent="0.25">
      <c r="A1012" t="s">
        <v>4441</v>
      </c>
      <c r="B1012"/>
      <c r="C1012" t="s">
        <v>4442</v>
      </c>
      <c r="D1012" t="s">
        <v>1607</v>
      </c>
      <c r="E1012" t="s">
        <v>5069</v>
      </c>
      <c r="F1012" s="1">
        <v>4</v>
      </c>
      <c r="G1012"/>
      <c r="H1012" s="11">
        <v>9</v>
      </c>
      <c r="I1012" s="11" t="s">
        <v>5149</v>
      </c>
      <c r="J1012" s="12">
        <f t="shared" si="29"/>
        <v>8.5499999999999989</v>
      </c>
      <c r="K1012" s="11">
        <v>17.899999999999999</v>
      </c>
      <c r="L1012" t="s">
        <v>4443</v>
      </c>
      <c r="M1012">
        <v>0.09</v>
      </c>
      <c r="N1012"/>
      <c r="O1012"/>
      <c r="P1012" t="s">
        <v>4444</v>
      </c>
      <c r="Q1012">
        <v>62</v>
      </c>
      <c r="R1012">
        <v>25</v>
      </c>
      <c r="S1012">
        <v>38</v>
      </c>
      <c r="T1012"/>
      <c r="U1012" t="s">
        <v>430</v>
      </c>
      <c r="V1012" t="s">
        <v>418</v>
      </c>
      <c r="W1012" t="s">
        <v>430</v>
      </c>
      <c r="X1012"/>
      <c r="Y1012" t="s">
        <v>418</v>
      </c>
      <c r="Z1012" t="s">
        <v>630</v>
      </c>
      <c r="AA1012"/>
      <c r="AB1012"/>
      <c r="AC1012" t="s">
        <v>1610</v>
      </c>
      <c r="AD1012"/>
      <c r="AE1012" t="s">
        <v>4445</v>
      </c>
      <c r="AF1012"/>
      <c r="AG1012"/>
      <c r="AH1012" t="s">
        <v>3225</v>
      </c>
      <c r="AI1012"/>
      <c r="AJ1012"/>
      <c r="AK1012"/>
      <c r="AL1012"/>
      <c r="AM1012"/>
    </row>
    <row r="1013" spans="1:39" x14ac:dyDescent="0.25">
      <c r="A1013" t="s">
        <v>2230</v>
      </c>
      <c r="B1013"/>
      <c r="C1013" t="s">
        <v>2231</v>
      </c>
      <c r="D1013" t="s">
        <v>1607</v>
      </c>
      <c r="E1013" t="s">
        <v>5069</v>
      </c>
      <c r="F1013" s="1">
        <v>5</v>
      </c>
      <c r="G1013"/>
      <c r="H1013" s="11">
        <v>5.7</v>
      </c>
      <c r="I1013" s="11" t="s">
        <v>5149</v>
      </c>
      <c r="J1013" s="12">
        <f t="shared" si="29"/>
        <v>5.415</v>
      </c>
      <c r="K1013" s="11">
        <v>14.4</v>
      </c>
      <c r="L1013" t="s">
        <v>2232</v>
      </c>
      <c r="M1013">
        <v>0.1</v>
      </c>
      <c r="N1013"/>
      <c r="O1013"/>
      <c r="P1013" t="s">
        <v>1609</v>
      </c>
      <c r="Q1013"/>
      <c r="R1013"/>
      <c r="S1013"/>
      <c r="T1013"/>
      <c r="U1013" t="s">
        <v>430</v>
      </c>
      <c r="V1013" t="s">
        <v>418</v>
      </c>
      <c r="W1013" t="s">
        <v>430</v>
      </c>
      <c r="X1013"/>
      <c r="Y1013" t="s">
        <v>418</v>
      </c>
      <c r="Z1013" t="s">
        <v>630</v>
      </c>
      <c r="AA1013"/>
      <c r="AB1013"/>
      <c r="AC1013" t="s">
        <v>1610</v>
      </c>
      <c r="AD1013"/>
      <c r="AE1013" t="s">
        <v>2233</v>
      </c>
      <c r="AF1013"/>
      <c r="AG1013"/>
      <c r="AH1013" t="s">
        <v>3225</v>
      </c>
      <c r="AI1013"/>
      <c r="AJ1013"/>
      <c r="AK1013"/>
      <c r="AL1013"/>
      <c r="AM1013"/>
    </row>
    <row r="1014" spans="1:39" x14ac:dyDescent="0.25">
      <c r="A1014" t="s">
        <v>2507</v>
      </c>
      <c r="B1014"/>
      <c r="C1014" t="s">
        <v>2508</v>
      </c>
      <c r="D1014" t="s">
        <v>1607</v>
      </c>
      <c r="E1014" t="s">
        <v>5069</v>
      </c>
      <c r="F1014" s="1">
        <v>5</v>
      </c>
      <c r="G1014"/>
      <c r="H1014" s="11">
        <v>4.3</v>
      </c>
      <c r="I1014" s="11" t="s">
        <v>5149</v>
      </c>
      <c r="J1014" s="12">
        <f t="shared" si="29"/>
        <v>4.085</v>
      </c>
      <c r="K1014" s="11">
        <v>10.9</v>
      </c>
      <c r="L1014" t="s">
        <v>2509</v>
      </c>
      <c r="M1014">
        <v>0.1</v>
      </c>
      <c r="N1014"/>
      <c r="O1014"/>
      <c r="P1014" t="s">
        <v>2992</v>
      </c>
      <c r="Q1014"/>
      <c r="R1014"/>
      <c r="S1014"/>
      <c r="T1014"/>
      <c r="U1014" t="s">
        <v>430</v>
      </c>
      <c r="V1014" t="s">
        <v>418</v>
      </c>
      <c r="W1014"/>
      <c r="X1014"/>
      <c r="Y1014" t="s">
        <v>418</v>
      </c>
      <c r="Z1014" t="s">
        <v>630</v>
      </c>
      <c r="AA1014"/>
      <c r="AB1014"/>
      <c r="AC1014" t="s">
        <v>1610</v>
      </c>
      <c r="AD1014"/>
      <c r="AE1014" t="s">
        <v>2510</v>
      </c>
      <c r="AF1014"/>
      <c r="AG1014"/>
      <c r="AH1014" t="s">
        <v>3225</v>
      </c>
      <c r="AI1014"/>
      <c r="AJ1014"/>
      <c r="AK1014"/>
      <c r="AL1014"/>
      <c r="AM1014"/>
    </row>
    <row r="1015" spans="1:39" x14ac:dyDescent="0.25">
      <c r="A1015" t="s">
        <v>2991</v>
      </c>
      <c r="B1015"/>
      <c r="C1015"/>
      <c r="D1015" t="s">
        <v>1607</v>
      </c>
      <c r="E1015" t="s">
        <v>5069</v>
      </c>
      <c r="F1015" s="1">
        <v>6</v>
      </c>
      <c r="G1015"/>
      <c r="H1015" s="11">
        <v>1.5</v>
      </c>
      <c r="I1015" s="11" t="s">
        <v>5149</v>
      </c>
      <c r="J1015" s="12">
        <f t="shared" si="29"/>
        <v>1.425</v>
      </c>
      <c r="K1015" s="11">
        <v>3.9</v>
      </c>
      <c r="L1015" t="s">
        <v>3160</v>
      </c>
      <c r="M1015">
        <v>0.01</v>
      </c>
      <c r="N1015"/>
      <c r="O1015"/>
      <c r="P1015" t="s">
        <v>2992</v>
      </c>
      <c r="Q1015"/>
      <c r="R1015"/>
      <c r="S1015"/>
      <c r="T1015"/>
      <c r="U1015" t="s">
        <v>430</v>
      </c>
      <c r="V1015" t="s">
        <v>418</v>
      </c>
      <c r="W1015"/>
      <c r="X1015"/>
      <c r="Y1015" t="s">
        <v>418</v>
      </c>
      <c r="Z1015" t="s">
        <v>630</v>
      </c>
      <c r="AA1015"/>
      <c r="AB1015" t="s">
        <v>3631</v>
      </c>
      <c r="AC1015" t="s">
        <v>1610</v>
      </c>
      <c r="AD1015"/>
      <c r="AE1015" t="s">
        <v>3161</v>
      </c>
      <c r="AF1015"/>
      <c r="AG1015"/>
      <c r="AH1015" t="s">
        <v>3225</v>
      </c>
      <c r="AI1015"/>
      <c r="AJ1015"/>
      <c r="AK1015"/>
      <c r="AL1015"/>
      <c r="AM1015"/>
    </row>
    <row r="1016" spans="1:39" x14ac:dyDescent="0.25">
      <c r="A1016" t="s">
        <v>1759</v>
      </c>
      <c r="B1016"/>
      <c r="C1016"/>
      <c r="D1016" t="s">
        <v>1607</v>
      </c>
      <c r="E1016" t="s">
        <v>5069</v>
      </c>
      <c r="F1016" s="1">
        <v>7</v>
      </c>
      <c r="G1016"/>
      <c r="H1016" s="11">
        <v>388</v>
      </c>
      <c r="I1016" s="11" t="s">
        <v>5149</v>
      </c>
      <c r="J1016" s="12">
        <f t="shared" ref="J1016:J1070" si="30">H1016/100*(100-$C$2)</f>
        <v>368.59999999999997</v>
      </c>
      <c r="K1016" s="11">
        <v>985.3</v>
      </c>
      <c r="L1016" t="s">
        <v>1760</v>
      </c>
      <c r="M1016">
        <v>8</v>
      </c>
      <c r="N1016"/>
      <c r="O1016"/>
      <c r="P1016" t="s">
        <v>1761</v>
      </c>
      <c r="Q1016"/>
      <c r="R1016"/>
      <c r="S1016"/>
      <c r="T1016"/>
      <c r="U1016" t="s">
        <v>430</v>
      </c>
      <c r="V1016" t="s">
        <v>418</v>
      </c>
      <c r="W1016"/>
      <c r="X1016"/>
      <c r="Y1016" t="s">
        <v>418</v>
      </c>
      <c r="Z1016" t="s">
        <v>630</v>
      </c>
      <c r="AA1016"/>
      <c r="AB1016" t="s">
        <v>4684</v>
      </c>
      <c r="AC1016" t="s">
        <v>1610</v>
      </c>
      <c r="AD1016"/>
      <c r="AE1016" t="s">
        <v>1762</v>
      </c>
      <c r="AF1016"/>
      <c r="AG1016"/>
      <c r="AH1016" t="s">
        <v>3225</v>
      </c>
      <c r="AI1016"/>
      <c r="AJ1016"/>
      <c r="AK1016"/>
      <c r="AL1016"/>
      <c r="AM1016"/>
    </row>
    <row r="1017" spans="1:39" x14ac:dyDescent="0.25">
      <c r="A1017" t="s">
        <v>2504</v>
      </c>
      <c r="B1017"/>
      <c r="C1017"/>
      <c r="D1017" t="s">
        <v>1607</v>
      </c>
      <c r="E1017" t="s">
        <v>5069</v>
      </c>
      <c r="F1017" s="1">
        <v>8</v>
      </c>
      <c r="G1017"/>
      <c r="H1017" s="11">
        <v>62.8</v>
      </c>
      <c r="I1017" s="11" t="s">
        <v>5149</v>
      </c>
      <c r="J1017" s="12">
        <f t="shared" si="30"/>
        <v>59.660000000000004</v>
      </c>
      <c r="K1017" s="11">
        <v>159.4</v>
      </c>
      <c r="L1017" t="s">
        <v>2505</v>
      </c>
      <c r="M1017">
        <v>1.7</v>
      </c>
      <c r="N1017"/>
      <c r="O1017"/>
      <c r="P1017" t="s">
        <v>3159</v>
      </c>
      <c r="Q1017"/>
      <c r="R1017"/>
      <c r="S1017"/>
      <c r="T1017"/>
      <c r="U1017" t="s">
        <v>430</v>
      </c>
      <c r="V1017" t="s">
        <v>418</v>
      </c>
      <c r="W1017" t="s">
        <v>430</v>
      </c>
      <c r="X1017"/>
      <c r="Y1017" t="s">
        <v>418</v>
      </c>
      <c r="Z1017" t="s">
        <v>630</v>
      </c>
      <c r="AA1017"/>
      <c r="AB1017"/>
      <c r="AC1017" t="s">
        <v>1610</v>
      </c>
      <c r="AD1017"/>
      <c r="AE1017" t="s">
        <v>2506</v>
      </c>
      <c r="AF1017"/>
      <c r="AG1017"/>
      <c r="AH1017" t="s">
        <v>3225</v>
      </c>
      <c r="AI1017"/>
      <c r="AJ1017"/>
      <c r="AK1017"/>
      <c r="AL1017"/>
      <c r="AM1017"/>
    </row>
    <row r="1018" spans="1:39" x14ac:dyDescent="0.25">
      <c r="A1018" t="s">
        <v>2274</v>
      </c>
      <c r="B1018"/>
      <c r="C1018"/>
      <c r="D1018" t="s">
        <v>1607</v>
      </c>
      <c r="E1018" t="s">
        <v>5069</v>
      </c>
      <c r="F1018" s="1">
        <v>9</v>
      </c>
      <c r="G1018"/>
      <c r="H1018" s="11">
        <v>78.8</v>
      </c>
      <c r="I1018" s="11" t="s">
        <v>5149</v>
      </c>
      <c r="J1018" s="12">
        <f t="shared" si="30"/>
        <v>74.86</v>
      </c>
      <c r="K1018" s="11">
        <v>200.1</v>
      </c>
      <c r="L1018" t="s">
        <v>3597</v>
      </c>
      <c r="M1018">
        <v>1</v>
      </c>
      <c r="N1018"/>
      <c r="O1018"/>
      <c r="P1018" t="s">
        <v>1761</v>
      </c>
      <c r="Q1018"/>
      <c r="R1018"/>
      <c r="S1018"/>
      <c r="T1018"/>
      <c r="U1018" t="s">
        <v>430</v>
      </c>
      <c r="V1018" t="s">
        <v>418</v>
      </c>
      <c r="W1018" t="s">
        <v>430</v>
      </c>
      <c r="X1018"/>
      <c r="Y1018" t="s">
        <v>418</v>
      </c>
      <c r="Z1018" t="s">
        <v>630</v>
      </c>
      <c r="AA1018"/>
      <c r="AB1018"/>
      <c r="AC1018" t="s">
        <v>1610</v>
      </c>
      <c r="AD1018"/>
      <c r="AE1018" t="s">
        <v>2275</v>
      </c>
      <c r="AF1018"/>
      <c r="AG1018"/>
      <c r="AH1018" t="s">
        <v>3225</v>
      </c>
      <c r="AI1018"/>
      <c r="AJ1018"/>
      <c r="AK1018"/>
      <c r="AL1018"/>
      <c r="AM1018"/>
    </row>
    <row r="1019" spans="1:39" x14ac:dyDescent="0.25">
      <c r="A1019" t="s">
        <v>2276</v>
      </c>
      <c r="B1019"/>
      <c r="C1019"/>
      <c r="D1019" t="s">
        <v>1607</v>
      </c>
      <c r="E1019" t="s">
        <v>5069</v>
      </c>
      <c r="F1019" s="1">
        <v>10</v>
      </c>
      <c r="G1019"/>
      <c r="H1019" s="11">
        <v>75.8</v>
      </c>
      <c r="I1019" s="11" t="s">
        <v>5149</v>
      </c>
      <c r="J1019" s="12">
        <f t="shared" si="30"/>
        <v>72.010000000000005</v>
      </c>
      <c r="K1019" s="11">
        <v>192.6</v>
      </c>
      <c r="L1019" t="s">
        <v>3598</v>
      </c>
      <c r="M1019">
        <v>1</v>
      </c>
      <c r="N1019"/>
      <c r="O1019"/>
      <c r="P1019" t="s">
        <v>1761</v>
      </c>
      <c r="Q1019"/>
      <c r="R1019"/>
      <c r="S1019"/>
      <c r="T1019"/>
      <c r="U1019" t="s">
        <v>430</v>
      </c>
      <c r="V1019" t="s">
        <v>418</v>
      </c>
      <c r="W1019"/>
      <c r="X1019"/>
      <c r="Y1019" t="s">
        <v>418</v>
      </c>
      <c r="Z1019" t="s">
        <v>630</v>
      </c>
      <c r="AA1019"/>
      <c r="AB1019"/>
      <c r="AC1019" t="s">
        <v>1610</v>
      </c>
      <c r="AD1019"/>
      <c r="AE1019" t="s">
        <v>2277</v>
      </c>
      <c r="AF1019"/>
      <c r="AG1019"/>
      <c r="AH1019" t="s">
        <v>3225</v>
      </c>
      <c r="AI1019"/>
      <c r="AJ1019"/>
      <c r="AK1019"/>
      <c r="AL1019"/>
      <c r="AM1019"/>
    </row>
    <row r="1020" spans="1:39" x14ac:dyDescent="0.25">
      <c r="A1020" t="s">
        <v>2278</v>
      </c>
      <c r="B1020"/>
      <c r="C1020"/>
      <c r="D1020" t="s">
        <v>1607</v>
      </c>
      <c r="E1020" t="s">
        <v>5069</v>
      </c>
      <c r="F1020" s="1">
        <v>11</v>
      </c>
      <c r="G1020"/>
      <c r="H1020" s="11">
        <v>24.6</v>
      </c>
      <c r="I1020" s="11" t="s">
        <v>5149</v>
      </c>
      <c r="J1020" s="12">
        <f t="shared" si="30"/>
        <v>23.37</v>
      </c>
      <c r="K1020" s="11">
        <v>62.4</v>
      </c>
      <c r="L1020" t="s">
        <v>2279</v>
      </c>
      <c r="M1020">
        <v>0.8</v>
      </c>
      <c r="N1020"/>
      <c r="O1020"/>
      <c r="P1020" t="s">
        <v>1761</v>
      </c>
      <c r="Q1020"/>
      <c r="R1020"/>
      <c r="S1020"/>
      <c r="T1020"/>
      <c r="U1020" t="s">
        <v>430</v>
      </c>
      <c r="V1020" t="s">
        <v>418</v>
      </c>
      <c r="W1020" t="s">
        <v>430</v>
      </c>
      <c r="X1020"/>
      <c r="Y1020" t="s">
        <v>418</v>
      </c>
      <c r="Z1020" t="s">
        <v>630</v>
      </c>
      <c r="AA1020"/>
      <c r="AB1020"/>
      <c r="AC1020" t="s">
        <v>1610</v>
      </c>
      <c r="AD1020"/>
      <c r="AE1020" t="s">
        <v>2280</v>
      </c>
      <c r="AF1020"/>
      <c r="AG1020"/>
      <c r="AH1020" t="s">
        <v>3225</v>
      </c>
      <c r="AI1020"/>
      <c r="AJ1020"/>
      <c r="AK1020"/>
      <c r="AL1020"/>
      <c r="AM1020"/>
    </row>
    <row r="1021" spans="1:39" x14ac:dyDescent="0.25">
      <c r="A1021" t="s">
        <v>2281</v>
      </c>
      <c r="B1021"/>
      <c r="C1021"/>
      <c r="D1021" t="s">
        <v>1607</v>
      </c>
      <c r="E1021" t="s">
        <v>5069</v>
      </c>
      <c r="F1021" s="1">
        <v>12</v>
      </c>
      <c r="G1021"/>
      <c r="H1021" s="11">
        <v>68.900000000000006</v>
      </c>
      <c r="I1021" s="11" t="s">
        <v>5149</v>
      </c>
      <c r="J1021" s="12">
        <f t="shared" si="30"/>
        <v>65.455000000000013</v>
      </c>
      <c r="K1021" s="11">
        <v>175</v>
      </c>
      <c r="L1021" t="s">
        <v>2282</v>
      </c>
      <c r="M1021">
        <v>0.8</v>
      </c>
      <c r="N1021"/>
      <c r="O1021"/>
      <c r="P1021" t="s">
        <v>1761</v>
      </c>
      <c r="Q1021"/>
      <c r="R1021"/>
      <c r="S1021"/>
      <c r="T1021"/>
      <c r="U1021" t="s">
        <v>430</v>
      </c>
      <c r="V1021" t="s">
        <v>418</v>
      </c>
      <c r="W1021" t="s">
        <v>430</v>
      </c>
      <c r="X1021"/>
      <c r="Y1021" t="s">
        <v>418</v>
      </c>
      <c r="Z1021" t="s">
        <v>630</v>
      </c>
      <c r="AA1021"/>
      <c r="AB1021"/>
      <c r="AC1021" t="s">
        <v>1610</v>
      </c>
      <c r="AD1021"/>
      <c r="AE1021" t="s">
        <v>2283</v>
      </c>
      <c r="AF1021"/>
      <c r="AG1021"/>
      <c r="AH1021" t="s">
        <v>3225</v>
      </c>
      <c r="AI1021"/>
      <c r="AJ1021"/>
      <c r="AK1021"/>
      <c r="AL1021"/>
      <c r="AM1021"/>
    </row>
    <row r="1022" spans="1:39" x14ac:dyDescent="0.25">
      <c r="A1022" t="s">
        <v>2284</v>
      </c>
      <c r="B1022"/>
      <c r="C1022"/>
      <c r="D1022" t="s">
        <v>1607</v>
      </c>
      <c r="E1022" t="s">
        <v>5069</v>
      </c>
      <c r="F1022" s="1">
        <v>13</v>
      </c>
      <c r="G1022"/>
      <c r="H1022" s="11">
        <v>48.3</v>
      </c>
      <c r="I1022" s="11" t="s">
        <v>5149</v>
      </c>
      <c r="J1022" s="12">
        <f t="shared" si="30"/>
        <v>45.884999999999998</v>
      </c>
      <c r="K1022" s="11">
        <v>122.7</v>
      </c>
      <c r="L1022" t="s">
        <v>2285</v>
      </c>
      <c r="M1022">
        <v>0.8</v>
      </c>
      <c r="N1022"/>
      <c r="O1022"/>
      <c r="P1022" t="s">
        <v>1761</v>
      </c>
      <c r="Q1022"/>
      <c r="R1022"/>
      <c r="S1022"/>
      <c r="T1022"/>
      <c r="U1022" t="s">
        <v>430</v>
      </c>
      <c r="V1022" t="s">
        <v>418</v>
      </c>
      <c r="W1022" t="s">
        <v>430</v>
      </c>
      <c r="X1022"/>
      <c r="Y1022" t="s">
        <v>418</v>
      </c>
      <c r="Z1022" t="s">
        <v>630</v>
      </c>
      <c r="AA1022"/>
      <c r="AB1022"/>
      <c r="AC1022" t="s">
        <v>1610</v>
      </c>
      <c r="AD1022"/>
      <c r="AE1022" t="s">
        <v>2286</v>
      </c>
      <c r="AF1022"/>
      <c r="AG1022"/>
      <c r="AH1022" t="s">
        <v>3225</v>
      </c>
      <c r="AI1022"/>
      <c r="AJ1022"/>
      <c r="AK1022"/>
      <c r="AL1022"/>
      <c r="AM1022"/>
    </row>
    <row r="1023" spans="1:39" x14ac:dyDescent="0.25">
      <c r="A1023" t="s">
        <v>638</v>
      </c>
      <c r="B1023"/>
      <c r="C1023" t="s">
        <v>639</v>
      </c>
      <c r="D1023" t="s">
        <v>627</v>
      </c>
      <c r="E1023" t="s">
        <v>5069</v>
      </c>
      <c r="F1023" s="1">
        <v>14</v>
      </c>
      <c r="G1023"/>
      <c r="H1023" s="11">
        <v>0.1</v>
      </c>
      <c r="I1023" s="11" t="s">
        <v>5149</v>
      </c>
      <c r="J1023" s="12">
        <f t="shared" si="30"/>
        <v>9.5000000000000001E-2</v>
      </c>
      <c r="K1023" s="11">
        <v>0.3</v>
      </c>
      <c r="L1023" t="s">
        <v>640</v>
      </c>
      <c r="M1023">
        <v>2E-3</v>
      </c>
      <c r="N1023"/>
      <c r="O1023"/>
      <c r="P1023" t="s">
        <v>629</v>
      </c>
      <c r="Q1023"/>
      <c r="R1023"/>
      <c r="S1023"/>
      <c r="T1023"/>
      <c r="U1023" t="s">
        <v>430</v>
      </c>
      <c r="V1023" t="s">
        <v>418</v>
      </c>
      <c r="W1023" t="s">
        <v>430</v>
      </c>
      <c r="X1023"/>
      <c r="Y1023" t="s">
        <v>418</v>
      </c>
      <c r="Z1023" t="s">
        <v>630</v>
      </c>
      <c r="AA1023"/>
      <c r="AB1023"/>
      <c r="AC1023" t="s">
        <v>631</v>
      </c>
      <c r="AD1023"/>
      <c r="AE1023" t="s">
        <v>641</v>
      </c>
      <c r="AF1023"/>
      <c r="AG1023"/>
      <c r="AH1023" t="s">
        <v>3225</v>
      </c>
      <c r="AI1023"/>
      <c r="AJ1023"/>
      <c r="AK1023"/>
      <c r="AL1023"/>
      <c r="AM1023"/>
    </row>
    <row r="1024" spans="1:39" x14ac:dyDescent="0.25">
      <c r="A1024" t="s">
        <v>642</v>
      </c>
      <c r="B1024"/>
      <c r="C1024" t="s">
        <v>643</v>
      </c>
      <c r="D1024" t="s">
        <v>627</v>
      </c>
      <c r="E1024" t="s">
        <v>5069</v>
      </c>
      <c r="F1024" s="1">
        <v>15</v>
      </c>
      <c r="G1024"/>
      <c r="H1024" s="11">
        <v>0.1</v>
      </c>
      <c r="I1024" s="11" t="s">
        <v>5149</v>
      </c>
      <c r="J1024" s="12">
        <f t="shared" si="30"/>
        <v>9.5000000000000001E-2</v>
      </c>
      <c r="K1024" s="11">
        <v>0.3</v>
      </c>
      <c r="L1024" t="s">
        <v>644</v>
      </c>
      <c r="M1024">
        <v>2E-3</v>
      </c>
      <c r="N1024"/>
      <c r="O1024"/>
      <c r="P1024" t="s">
        <v>629</v>
      </c>
      <c r="Q1024"/>
      <c r="R1024"/>
      <c r="S1024"/>
      <c r="T1024"/>
      <c r="U1024" t="s">
        <v>430</v>
      </c>
      <c r="V1024" t="s">
        <v>418</v>
      </c>
      <c r="W1024"/>
      <c r="X1024"/>
      <c r="Y1024" t="s">
        <v>418</v>
      </c>
      <c r="Z1024" t="s">
        <v>630</v>
      </c>
      <c r="AA1024"/>
      <c r="AB1024"/>
      <c r="AC1024" t="s">
        <v>631</v>
      </c>
      <c r="AD1024"/>
      <c r="AE1024" t="s">
        <v>645</v>
      </c>
      <c r="AF1024"/>
      <c r="AG1024" t="s">
        <v>4505</v>
      </c>
      <c r="AH1024" t="s">
        <v>3225</v>
      </c>
      <c r="AI1024"/>
      <c r="AJ1024"/>
      <c r="AK1024"/>
      <c r="AL1024"/>
      <c r="AM1024"/>
    </row>
    <row r="1025" spans="1:39" x14ac:dyDescent="0.25">
      <c r="A1025" t="s">
        <v>634</v>
      </c>
      <c r="B1025"/>
      <c r="C1025" t="s">
        <v>635</v>
      </c>
      <c r="D1025" t="s">
        <v>627</v>
      </c>
      <c r="E1025" t="s">
        <v>5069</v>
      </c>
      <c r="F1025" s="1">
        <v>16</v>
      </c>
      <c r="G1025"/>
      <c r="H1025" s="11">
        <v>0.2</v>
      </c>
      <c r="I1025" s="11" t="s">
        <v>5149</v>
      </c>
      <c r="J1025" s="12">
        <f t="shared" si="30"/>
        <v>0.19</v>
      </c>
      <c r="K1025" s="11">
        <v>0.6</v>
      </c>
      <c r="L1025" t="s">
        <v>636</v>
      </c>
      <c r="M1025">
        <v>4.0000000000000001E-3</v>
      </c>
      <c r="N1025"/>
      <c r="O1025"/>
      <c r="P1025" t="s">
        <v>629</v>
      </c>
      <c r="Q1025"/>
      <c r="R1025"/>
      <c r="S1025"/>
      <c r="T1025"/>
      <c r="U1025" t="s">
        <v>430</v>
      </c>
      <c r="V1025" t="s">
        <v>418</v>
      </c>
      <c r="W1025"/>
      <c r="X1025"/>
      <c r="Y1025" t="s">
        <v>418</v>
      </c>
      <c r="Z1025" t="s">
        <v>630</v>
      </c>
      <c r="AA1025"/>
      <c r="AB1025" t="s">
        <v>3701</v>
      </c>
      <c r="AC1025" t="s">
        <v>631</v>
      </c>
      <c r="AD1025"/>
      <c r="AE1025" t="s">
        <v>637</v>
      </c>
      <c r="AF1025"/>
      <c r="AG1025" t="s">
        <v>3634</v>
      </c>
      <c r="AH1025" t="s">
        <v>3225</v>
      </c>
      <c r="AI1025"/>
      <c r="AJ1025"/>
      <c r="AK1025"/>
      <c r="AL1025"/>
      <c r="AM1025"/>
    </row>
    <row r="1026" spans="1:39" x14ac:dyDescent="0.25">
      <c r="A1026" t="s">
        <v>625</v>
      </c>
      <c r="B1026"/>
      <c r="C1026" t="s">
        <v>626</v>
      </c>
      <c r="D1026" t="s">
        <v>627</v>
      </c>
      <c r="E1026" t="s">
        <v>5069</v>
      </c>
      <c r="F1026" s="1">
        <v>17</v>
      </c>
      <c r="G1026"/>
      <c r="H1026" s="11">
        <v>0.2</v>
      </c>
      <c r="I1026" s="11" t="s">
        <v>5149</v>
      </c>
      <c r="J1026" s="12">
        <f t="shared" si="30"/>
        <v>0.19</v>
      </c>
      <c r="K1026" s="11">
        <v>0.6</v>
      </c>
      <c r="L1026" t="s">
        <v>628</v>
      </c>
      <c r="M1026">
        <v>4.0000000000000001E-3</v>
      </c>
      <c r="N1026"/>
      <c r="O1026"/>
      <c r="P1026" t="s">
        <v>629</v>
      </c>
      <c r="Q1026"/>
      <c r="R1026"/>
      <c r="S1026"/>
      <c r="T1026"/>
      <c r="U1026" t="s">
        <v>430</v>
      </c>
      <c r="V1026" t="s">
        <v>418</v>
      </c>
      <c r="W1026"/>
      <c r="X1026"/>
      <c r="Y1026" t="s">
        <v>418</v>
      </c>
      <c r="Z1026" t="s">
        <v>630</v>
      </c>
      <c r="AA1026"/>
      <c r="AB1026" t="s">
        <v>3701</v>
      </c>
      <c r="AC1026" t="s">
        <v>631</v>
      </c>
      <c r="AD1026"/>
      <c r="AE1026" t="s">
        <v>632</v>
      </c>
      <c r="AF1026"/>
      <c r="AG1026"/>
      <c r="AH1026" t="s">
        <v>3225</v>
      </c>
      <c r="AI1026"/>
      <c r="AJ1026"/>
      <c r="AK1026"/>
      <c r="AL1026"/>
      <c r="AM1026"/>
    </row>
    <row r="1027" spans="1:39" x14ac:dyDescent="0.25">
      <c r="A1027" t="s">
        <v>2500</v>
      </c>
      <c r="B1027"/>
      <c r="C1027" t="s">
        <v>2501</v>
      </c>
      <c r="D1027" t="s">
        <v>627</v>
      </c>
      <c r="E1027" t="s">
        <v>5069</v>
      </c>
      <c r="F1027" s="1">
        <v>18</v>
      </c>
      <c r="G1027"/>
      <c r="H1027" s="11">
        <v>1.1000000000000001</v>
      </c>
      <c r="I1027" s="11" t="s">
        <v>5149</v>
      </c>
      <c r="J1027" s="12">
        <f t="shared" si="30"/>
        <v>1.0450000000000002</v>
      </c>
      <c r="K1027" s="11">
        <v>2.9</v>
      </c>
      <c r="L1027" t="s">
        <v>2502</v>
      </c>
      <c r="M1027"/>
      <c r="N1027"/>
      <c r="O1027"/>
      <c r="P1027" t="s">
        <v>629</v>
      </c>
      <c r="Q1027"/>
      <c r="R1027"/>
      <c r="S1027"/>
      <c r="T1027"/>
      <c r="U1027" t="s">
        <v>430</v>
      </c>
      <c r="V1027" t="s">
        <v>418</v>
      </c>
      <c r="W1027"/>
      <c r="X1027"/>
      <c r="Y1027" t="s">
        <v>418</v>
      </c>
      <c r="Z1027" t="s">
        <v>630</v>
      </c>
      <c r="AA1027"/>
      <c r="AB1027"/>
      <c r="AC1027" t="s">
        <v>631</v>
      </c>
      <c r="AD1027"/>
      <c r="AE1027" t="s">
        <v>2503</v>
      </c>
      <c r="AF1027"/>
      <c r="AG1027"/>
      <c r="AH1027" t="s">
        <v>3225</v>
      </c>
      <c r="AI1027"/>
      <c r="AJ1027"/>
      <c r="AK1027"/>
      <c r="AL1027"/>
      <c r="AM1027"/>
    </row>
    <row r="1028" spans="1:39" x14ac:dyDescent="0.25">
      <c r="A1028" t="s">
        <v>2287</v>
      </c>
      <c r="B1028"/>
      <c r="C1028" t="s">
        <v>2288</v>
      </c>
      <c r="D1028" t="s">
        <v>627</v>
      </c>
      <c r="E1028" t="s">
        <v>5069</v>
      </c>
      <c r="F1028" s="1">
        <v>19</v>
      </c>
      <c r="G1028"/>
      <c r="H1028" s="11">
        <v>2.2999999999999998</v>
      </c>
      <c r="I1028" s="11" t="s">
        <v>5149</v>
      </c>
      <c r="J1028" s="12">
        <f t="shared" si="30"/>
        <v>2.1850000000000001</v>
      </c>
      <c r="K1028" s="11">
        <v>5.9</v>
      </c>
      <c r="L1028" t="s">
        <v>2289</v>
      </c>
      <c r="M1028">
        <v>0.02</v>
      </c>
      <c r="N1028"/>
      <c r="O1028"/>
      <c r="P1028" t="s">
        <v>629</v>
      </c>
      <c r="Q1028"/>
      <c r="R1028"/>
      <c r="S1028"/>
      <c r="T1028"/>
      <c r="U1028" t="s">
        <v>430</v>
      </c>
      <c r="V1028" t="s">
        <v>418</v>
      </c>
      <c r="W1028"/>
      <c r="X1028"/>
      <c r="Y1028" t="s">
        <v>418</v>
      </c>
      <c r="Z1028" t="s">
        <v>630</v>
      </c>
      <c r="AA1028"/>
      <c r="AB1028"/>
      <c r="AC1028" t="s">
        <v>631</v>
      </c>
      <c r="AD1028"/>
      <c r="AE1028" t="s">
        <v>2290</v>
      </c>
      <c r="AF1028"/>
      <c r="AG1028"/>
      <c r="AH1028" t="s">
        <v>3225</v>
      </c>
      <c r="AI1028"/>
      <c r="AJ1028"/>
      <c r="AK1028"/>
      <c r="AL1028"/>
      <c r="AM1028"/>
    </row>
    <row r="1029" spans="1:39" x14ac:dyDescent="0.25">
      <c r="A1029" t="s">
        <v>2291</v>
      </c>
      <c r="B1029"/>
      <c r="C1029" t="s">
        <v>2292</v>
      </c>
      <c r="D1029" t="s">
        <v>627</v>
      </c>
      <c r="E1029" t="s">
        <v>5069</v>
      </c>
      <c r="F1029" s="1">
        <v>20</v>
      </c>
      <c r="G1029"/>
      <c r="H1029" s="11">
        <v>2.2999999999999998</v>
      </c>
      <c r="I1029" s="11" t="s">
        <v>5149</v>
      </c>
      <c r="J1029" s="12">
        <f t="shared" si="30"/>
        <v>2.1850000000000001</v>
      </c>
      <c r="K1029" s="11">
        <v>5.9</v>
      </c>
      <c r="L1029" t="s">
        <v>2293</v>
      </c>
      <c r="M1029">
        <v>0.02</v>
      </c>
      <c r="N1029"/>
      <c r="O1029"/>
      <c r="P1029" t="s">
        <v>629</v>
      </c>
      <c r="Q1029"/>
      <c r="R1029"/>
      <c r="S1029"/>
      <c r="T1029"/>
      <c r="U1029" t="s">
        <v>430</v>
      </c>
      <c r="V1029" t="s">
        <v>418</v>
      </c>
      <c r="W1029"/>
      <c r="X1029"/>
      <c r="Y1029" t="s">
        <v>418</v>
      </c>
      <c r="Z1029" t="s">
        <v>630</v>
      </c>
      <c r="AA1029"/>
      <c r="AB1029"/>
      <c r="AC1029" t="s">
        <v>631</v>
      </c>
      <c r="AD1029"/>
      <c r="AE1029" t="s">
        <v>2294</v>
      </c>
      <c r="AF1029"/>
      <c r="AG1029"/>
      <c r="AH1029" t="s">
        <v>3225</v>
      </c>
      <c r="AI1029"/>
      <c r="AJ1029"/>
      <c r="AK1029"/>
      <c r="AL1029"/>
      <c r="AM1029"/>
    </row>
    <row r="1030" spans="1:39" x14ac:dyDescent="0.25">
      <c r="A1030" t="s">
        <v>2295</v>
      </c>
      <c r="B1030"/>
      <c r="C1030" t="s">
        <v>2296</v>
      </c>
      <c r="D1030" t="s">
        <v>627</v>
      </c>
      <c r="E1030" t="s">
        <v>5069</v>
      </c>
      <c r="F1030" s="1">
        <v>21</v>
      </c>
      <c r="G1030"/>
      <c r="H1030" s="11">
        <v>2.2999999999999998</v>
      </c>
      <c r="I1030" s="11" t="s">
        <v>5149</v>
      </c>
      <c r="J1030" s="12">
        <f t="shared" si="30"/>
        <v>2.1850000000000001</v>
      </c>
      <c r="K1030" s="11">
        <v>5.9</v>
      </c>
      <c r="L1030" t="s">
        <v>2297</v>
      </c>
      <c r="M1030">
        <v>0.02</v>
      </c>
      <c r="N1030"/>
      <c r="O1030"/>
      <c r="P1030" t="s">
        <v>629</v>
      </c>
      <c r="Q1030"/>
      <c r="R1030"/>
      <c r="S1030"/>
      <c r="T1030"/>
      <c r="U1030" t="s">
        <v>430</v>
      </c>
      <c r="V1030" t="s">
        <v>418</v>
      </c>
      <c r="W1030"/>
      <c r="X1030"/>
      <c r="Y1030" t="s">
        <v>418</v>
      </c>
      <c r="Z1030" t="s">
        <v>630</v>
      </c>
      <c r="AA1030"/>
      <c r="AB1030"/>
      <c r="AC1030" t="s">
        <v>631</v>
      </c>
      <c r="AD1030"/>
      <c r="AE1030" t="s">
        <v>2298</v>
      </c>
      <c r="AF1030"/>
      <c r="AG1030"/>
      <c r="AH1030" t="s">
        <v>3225</v>
      </c>
      <c r="AI1030"/>
      <c r="AJ1030"/>
      <c r="AK1030"/>
      <c r="AL1030"/>
      <c r="AM1030"/>
    </row>
    <row r="1031" spans="1:39" x14ac:dyDescent="0.25">
      <c r="A1031" t="s">
        <v>2299</v>
      </c>
      <c r="B1031"/>
      <c r="C1031" t="s">
        <v>2300</v>
      </c>
      <c r="D1031" t="s">
        <v>627</v>
      </c>
      <c r="E1031" t="s">
        <v>5069</v>
      </c>
      <c r="F1031" s="1">
        <v>22</v>
      </c>
      <c r="G1031"/>
      <c r="H1031" s="11">
        <v>2.2999999999999998</v>
      </c>
      <c r="I1031" s="11" t="s">
        <v>5149</v>
      </c>
      <c r="J1031" s="12">
        <f t="shared" si="30"/>
        <v>2.1850000000000001</v>
      </c>
      <c r="K1031" s="11">
        <v>5.9</v>
      </c>
      <c r="L1031" t="s">
        <v>2301</v>
      </c>
      <c r="M1031">
        <v>0.02</v>
      </c>
      <c r="N1031"/>
      <c r="O1031"/>
      <c r="P1031" t="s">
        <v>629</v>
      </c>
      <c r="Q1031"/>
      <c r="R1031"/>
      <c r="S1031"/>
      <c r="T1031"/>
      <c r="U1031" t="s">
        <v>430</v>
      </c>
      <c r="V1031" t="s">
        <v>418</v>
      </c>
      <c r="W1031"/>
      <c r="X1031"/>
      <c r="Y1031" t="s">
        <v>418</v>
      </c>
      <c r="Z1031" t="s">
        <v>630</v>
      </c>
      <c r="AA1031"/>
      <c r="AB1031" t="s">
        <v>3631</v>
      </c>
      <c r="AC1031" t="s">
        <v>631</v>
      </c>
      <c r="AD1031"/>
      <c r="AE1031" t="s">
        <v>2302</v>
      </c>
      <c r="AF1031"/>
      <c r="AG1031"/>
      <c r="AH1031" t="s">
        <v>3225</v>
      </c>
      <c r="AI1031"/>
      <c r="AJ1031"/>
      <c r="AK1031"/>
      <c r="AL1031"/>
      <c r="AM1031"/>
    </row>
    <row r="1032" spans="1:39" x14ac:dyDescent="0.25">
      <c r="A1032" t="s">
        <v>2303</v>
      </c>
      <c r="B1032"/>
      <c r="C1032" t="s">
        <v>2304</v>
      </c>
      <c r="D1032" t="s">
        <v>627</v>
      </c>
      <c r="E1032" t="s">
        <v>5069</v>
      </c>
      <c r="F1032" s="1">
        <v>23</v>
      </c>
      <c r="G1032"/>
      <c r="H1032" s="11">
        <v>2.2999999999999998</v>
      </c>
      <c r="I1032" s="11" t="s">
        <v>5149</v>
      </c>
      <c r="J1032" s="12">
        <f t="shared" si="30"/>
        <v>2.1850000000000001</v>
      </c>
      <c r="K1032" s="11">
        <v>5.9</v>
      </c>
      <c r="L1032" t="s">
        <v>2305</v>
      </c>
      <c r="M1032">
        <v>0.02</v>
      </c>
      <c r="N1032"/>
      <c r="O1032"/>
      <c r="P1032" t="s">
        <v>629</v>
      </c>
      <c r="Q1032"/>
      <c r="R1032"/>
      <c r="S1032"/>
      <c r="T1032"/>
      <c r="U1032" t="s">
        <v>430</v>
      </c>
      <c r="V1032" t="s">
        <v>418</v>
      </c>
      <c r="W1032" t="s">
        <v>430</v>
      </c>
      <c r="X1032"/>
      <c r="Y1032" t="s">
        <v>418</v>
      </c>
      <c r="Z1032" t="s">
        <v>630</v>
      </c>
      <c r="AA1032"/>
      <c r="AB1032"/>
      <c r="AC1032" t="s">
        <v>631</v>
      </c>
      <c r="AD1032"/>
      <c r="AE1032" t="s">
        <v>2306</v>
      </c>
      <c r="AF1032"/>
      <c r="AG1032"/>
      <c r="AH1032" t="s">
        <v>3225</v>
      </c>
      <c r="AI1032"/>
      <c r="AJ1032"/>
      <c r="AK1032"/>
      <c r="AL1032"/>
      <c r="AM1032"/>
    </row>
    <row r="1033" spans="1:39" x14ac:dyDescent="0.25">
      <c r="A1033" t="s">
        <v>2307</v>
      </c>
      <c r="B1033"/>
      <c r="C1033" t="s">
        <v>2308</v>
      </c>
      <c r="D1033" t="s">
        <v>627</v>
      </c>
      <c r="E1033" t="s">
        <v>5069</v>
      </c>
      <c r="F1033" s="1">
        <v>24</v>
      </c>
      <c r="G1033"/>
      <c r="H1033" s="11">
        <v>2.2999999999999998</v>
      </c>
      <c r="I1033" s="11" t="s">
        <v>5149</v>
      </c>
      <c r="J1033" s="12">
        <f t="shared" si="30"/>
        <v>2.1850000000000001</v>
      </c>
      <c r="K1033" s="11">
        <v>5.9</v>
      </c>
      <c r="L1033" t="s">
        <v>2297</v>
      </c>
      <c r="M1033">
        <v>0.02</v>
      </c>
      <c r="N1033"/>
      <c r="O1033"/>
      <c r="P1033" t="s">
        <v>629</v>
      </c>
      <c r="Q1033"/>
      <c r="R1033"/>
      <c r="S1033"/>
      <c r="T1033"/>
      <c r="U1033" t="s">
        <v>430</v>
      </c>
      <c r="V1033" t="s">
        <v>418</v>
      </c>
      <c r="W1033" t="s">
        <v>430</v>
      </c>
      <c r="X1033"/>
      <c r="Y1033" t="s">
        <v>418</v>
      </c>
      <c r="Z1033" t="s">
        <v>630</v>
      </c>
      <c r="AA1033"/>
      <c r="AB1033"/>
      <c r="AC1033" t="s">
        <v>631</v>
      </c>
      <c r="AD1033"/>
      <c r="AE1033" t="s">
        <v>2309</v>
      </c>
      <c r="AF1033"/>
      <c r="AG1033"/>
      <c r="AH1033" t="s">
        <v>3225</v>
      </c>
      <c r="AI1033"/>
      <c r="AJ1033"/>
      <c r="AK1033"/>
      <c r="AL1033"/>
      <c r="AM1033"/>
    </row>
    <row r="1034" spans="1:39" x14ac:dyDescent="0.25">
      <c r="A1034" t="s">
        <v>2310</v>
      </c>
      <c r="B1034"/>
      <c r="C1034" t="s">
        <v>2311</v>
      </c>
      <c r="D1034" t="s">
        <v>627</v>
      </c>
      <c r="E1034" t="s">
        <v>5069</v>
      </c>
      <c r="F1034" s="1">
        <v>25</v>
      </c>
      <c r="G1034"/>
      <c r="H1034" s="11">
        <v>2.2999999999999998</v>
      </c>
      <c r="I1034" s="11" t="s">
        <v>5149</v>
      </c>
      <c r="J1034" s="12">
        <f t="shared" si="30"/>
        <v>2.1850000000000001</v>
      </c>
      <c r="K1034" s="11">
        <v>5.9</v>
      </c>
      <c r="L1034" t="s">
        <v>2293</v>
      </c>
      <c r="M1034">
        <v>0.02</v>
      </c>
      <c r="N1034"/>
      <c r="O1034"/>
      <c r="P1034" t="s">
        <v>629</v>
      </c>
      <c r="Q1034"/>
      <c r="R1034"/>
      <c r="S1034"/>
      <c r="T1034"/>
      <c r="U1034" t="s">
        <v>430</v>
      </c>
      <c r="V1034" t="s">
        <v>418</v>
      </c>
      <c r="W1034" t="s">
        <v>430</v>
      </c>
      <c r="X1034"/>
      <c r="Y1034" t="s">
        <v>418</v>
      </c>
      <c r="Z1034" t="s">
        <v>630</v>
      </c>
      <c r="AA1034"/>
      <c r="AB1034"/>
      <c r="AC1034" t="s">
        <v>631</v>
      </c>
      <c r="AD1034"/>
      <c r="AE1034" t="s">
        <v>2312</v>
      </c>
      <c r="AF1034"/>
      <c r="AG1034"/>
      <c r="AH1034" t="s">
        <v>3225</v>
      </c>
      <c r="AI1034"/>
      <c r="AJ1034"/>
      <c r="AK1034"/>
      <c r="AL1034"/>
      <c r="AM1034"/>
    </row>
    <row r="1035" spans="1:39" x14ac:dyDescent="0.25">
      <c r="A1035" t="s">
        <v>2313</v>
      </c>
      <c r="B1035"/>
      <c r="C1035" t="s">
        <v>2314</v>
      </c>
      <c r="D1035" t="s">
        <v>627</v>
      </c>
      <c r="E1035" t="s">
        <v>5069</v>
      </c>
      <c r="F1035" s="1">
        <v>26</v>
      </c>
      <c r="G1035"/>
      <c r="H1035" s="11">
        <v>2.2999999999999998</v>
      </c>
      <c r="I1035" s="11" t="s">
        <v>5149</v>
      </c>
      <c r="J1035" s="12">
        <f t="shared" si="30"/>
        <v>2.1850000000000001</v>
      </c>
      <c r="K1035" s="11">
        <v>5.9</v>
      </c>
      <c r="L1035" t="s">
        <v>2315</v>
      </c>
      <c r="M1035">
        <v>0.02</v>
      </c>
      <c r="N1035"/>
      <c r="O1035"/>
      <c r="P1035" t="s">
        <v>629</v>
      </c>
      <c r="Q1035"/>
      <c r="R1035"/>
      <c r="S1035"/>
      <c r="T1035"/>
      <c r="U1035" t="s">
        <v>430</v>
      </c>
      <c r="V1035" t="s">
        <v>418</v>
      </c>
      <c r="W1035" t="s">
        <v>430</v>
      </c>
      <c r="X1035"/>
      <c r="Y1035" t="s">
        <v>418</v>
      </c>
      <c r="Z1035" t="s">
        <v>630</v>
      </c>
      <c r="AA1035"/>
      <c r="AB1035"/>
      <c r="AC1035" t="s">
        <v>631</v>
      </c>
      <c r="AD1035"/>
      <c r="AE1035" t="s">
        <v>2316</v>
      </c>
      <c r="AF1035"/>
      <c r="AG1035"/>
      <c r="AH1035" t="s">
        <v>3225</v>
      </c>
      <c r="AI1035"/>
      <c r="AJ1035"/>
      <c r="AK1035"/>
      <c r="AL1035"/>
      <c r="AM1035"/>
    </row>
    <row r="1036" spans="1:39" x14ac:dyDescent="0.25">
      <c r="A1036" t="s">
        <v>650</v>
      </c>
      <c r="B1036"/>
      <c r="C1036" t="s">
        <v>651</v>
      </c>
      <c r="D1036" t="s">
        <v>627</v>
      </c>
      <c r="E1036" t="s">
        <v>5069</v>
      </c>
      <c r="F1036" s="1">
        <v>27</v>
      </c>
      <c r="G1036"/>
      <c r="H1036" s="11">
        <v>0.1</v>
      </c>
      <c r="I1036" s="11" t="s">
        <v>5149</v>
      </c>
      <c r="J1036" s="12">
        <f t="shared" si="30"/>
        <v>9.5000000000000001E-2</v>
      </c>
      <c r="K1036" s="11">
        <v>0.3</v>
      </c>
      <c r="L1036" t="s">
        <v>652</v>
      </c>
      <c r="M1036"/>
      <c r="N1036"/>
      <c r="O1036"/>
      <c r="P1036" t="s">
        <v>629</v>
      </c>
      <c r="Q1036"/>
      <c r="R1036"/>
      <c r="S1036"/>
      <c r="T1036"/>
      <c r="U1036" t="s">
        <v>430</v>
      </c>
      <c r="V1036" t="s">
        <v>418</v>
      </c>
      <c r="W1036"/>
      <c r="X1036"/>
      <c r="Y1036" t="s">
        <v>418</v>
      </c>
      <c r="Z1036" t="s">
        <v>630</v>
      </c>
      <c r="AA1036"/>
      <c r="AB1036"/>
      <c r="AC1036" t="s">
        <v>631</v>
      </c>
      <c r="AD1036"/>
      <c r="AE1036" t="s">
        <v>653</v>
      </c>
      <c r="AF1036"/>
      <c r="AG1036"/>
      <c r="AH1036" t="s">
        <v>3225</v>
      </c>
      <c r="AI1036"/>
      <c r="AJ1036"/>
      <c r="AK1036"/>
      <c r="AL1036"/>
      <c r="AM1036"/>
    </row>
    <row r="1037" spans="1:39" x14ac:dyDescent="0.25">
      <c r="A1037" t="s">
        <v>726</v>
      </c>
      <c r="B1037"/>
      <c r="C1037" t="s">
        <v>727</v>
      </c>
      <c r="D1037" t="s">
        <v>627</v>
      </c>
      <c r="E1037" t="s">
        <v>5069</v>
      </c>
      <c r="F1037" s="1">
        <v>28</v>
      </c>
      <c r="G1037"/>
      <c r="H1037" s="11">
        <v>0.1</v>
      </c>
      <c r="I1037" s="11" t="s">
        <v>5149</v>
      </c>
      <c r="J1037" s="12">
        <f t="shared" si="30"/>
        <v>9.5000000000000001E-2</v>
      </c>
      <c r="K1037" s="11">
        <v>0.3</v>
      </c>
      <c r="L1037" t="s">
        <v>728</v>
      </c>
      <c r="M1037"/>
      <c r="N1037"/>
      <c r="O1037"/>
      <c r="P1037" t="s">
        <v>629</v>
      </c>
      <c r="Q1037"/>
      <c r="R1037"/>
      <c r="S1037"/>
      <c r="T1037"/>
      <c r="U1037" t="s">
        <v>430</v>
      </c>
      <c r="V1037" t="s">
        <v>418</v>
      </c>
      <c r="W1037"/>
      <c r="X1037"/>
      <c r="Y1037" t="s">
        <v>418</v>
      </c>
      <c r="Z1037" t="s">
        <v>630</v>
      </c>
      <c r="AA1037"/>
      <c r="AB1037"/>
      <c r="AC1037" t="s">
        <v>631</v>
      </c>
      <c r="AD1037"/>
      <c r="AE1037" t="s">
        <v>729</v>
      </c>
      <c r="AF1037"/>
      <c r="AG1037"/>
      <c r="AH1037" t="s">
        <v>3225</v>
      </c>
      <c r="AI1037"/>
      <c r="AJ1037"/>
      <c r="AK1037"/>
      <c r="AL1037"/>
      <c r="AM1037"/>
    </row>
    <row r="1038" spans="1:39" x14ac:dyDescent="0.25">
      <c r="A1038" t="s">
        <v>646</v>
      </c>
      <c r="B1038"/>
      <c r="C1038" t="s">
        <v>647</v>
      </c>
      <c r="D1038" t="s">
        <v>627</v>
      </c>
      <c r="E1038" t="s">
        <v>5069</v>
      </c>
      <c r="F1038" s="1">
        <v>29</v>
      </c>
      <c r="G1038"/>
      <c r="H1038" s="11">
        <v>0.1</v>
      </c>
      <c r="I1038" s="11" t="s">
        <v>5149</v>
      </c>
      <c r="J1038" s="12">
        <f t="shared" si="30"/>
        <v>9.5000000000000001E-2</v>
      </c>
      <c r="K1038" s="11">
        <v>0.3</v>
      </c>
      <c r="L1038" t="s">
        <v>648</v>
      </c>
      <c r="M1038">
        <v>5.0000000000000001E-3</v>
      </c>
      <c r="N1038"/>
      <c r="O1038"/>
      <c r="P1038" t="s">
        <v>629</v>
      </c>
      <c r="Q1038"/>
      <c r="R1038"/>
      <c r="S1038"/>
      <c r="T1038"/>
      <c r="U1038" t="s">
        <v>430</v>
      </c>
      <c r="V1038" t="s">
        <v>418</v>
      </c>
      <c r="W1038"/>
      <c r="X1038"/>
      <c r="Y1038" t="s">
        <v>418</v>
      </c>
      <c r="Z1038" t="s">
        <v>630</v>
      </c>
      <c r="AA1038"/>
      <c r="AB1038"/>
      <c r="AC1038" t="s">
        <v>631</v>
      </c>
      <c r="AD1038"/>
      <c r="AE1038" t="s">
        <v>649</v>
      </c>
      <c r="AF1038"/>
      <c r="AG1038"/>
      <c r="AH1038" t="s">
        <v>3225</v>
      </c>
      <c r="AI1038"/>
      <c r="AJ1038"/>
      <c r="AK1038"/>
      <c r="AL1038"/>
      <c r="AM1038"/>
    </row>
    <row r="1039" spans="1:39" x14ac:dyDescent="0.25">
      <c r="A1039" t="s">
        <v>706</v>
      </c>
      <c r="B1039"/>
      <c r="C1039"/>
      <c r="D1039" t="s">
        <v>627</v>
      </c>
      <c r="E1039" t="s">
        <v>5069</v>
      </c>
      <c r="F1039" s="1">
        <v>30</v>
      </c>
      <c r="G1039"/>
      <c r="H1039" s="11">
        <v>0.6</v>
      </c>
      <c r="I1039" s="11" t="s">
        <v>5149</v>
      </c>
      <c r="J1039" s="12">
        <f t="shared" si="30"/>
        <v>0.57000000000000006</v>
      </c>
      <c r="K1039" s="11">
        <v>1.6</v>
      </c>
      <c r="L1039" t="s">
        <v>4511</v>
      </c>
      <c r="M1039">
        <v>0</v>
      </c>
      <c r="N1039"/>
      <c r="O1039"/>
      <c r="P1039" t="s">
        <v>629</v>
      </c>
      <c r="Q1039"/>
      <c r="R1039"/>
      <c r="S1039"/>
      <c r="T1039"/>
      <c r="U1039" t="s">
        <v>430</v>
      </c>
      <c r="V1039" t="s">
        <v>418</v>
      </c>
      <c r="W1039"/>
      <c r="X1039"/>
      <c r="Y1039" t="s">
        <v>418</v>
      </c>
      <c r="Z1039" t="s">
        <v>630</v>
      </c>
      <c r="AA1039"/>
      <c r="AB1039"/>
      <c r="AC1039" t="s">
        <v>631</v>
      </c>
      <c r="AD1039"/>
      <c r="AE1039" t="s">
        <v>707</v>
      </c>
      <c r="AF1039"/>
      <c r="AG1039"/>
      <c r="AH1039" t="s">
        <v>3225</v>
      </c>
      <c r="AI1039"/>
      <c r="AJ1039"/>
      <c r="AK1039"/>
      <c r="AL1039"/>
      <c r="AM1039"/>
    </row>
    <row r="1040" spans="1:39" x14ac:dyDescent="0.25">
      <c r="A1040" t="s">
        <v>718</v>
      </c>
      <c r="B1040"/>
      <c r="C1040" t="s">
        <v>719</v>
      </c>
      <c r="D1040" t="s">
        <v>627</v>
      </c>
      <c r="E1040" t="s">
        <v>5069</v>
      </c>
      <c r="F1040" s="1">
        <v>31</v>
      </c>
      <c r="G1040"/>
      <c r="H1040" s="11">
        <v>0.7</v>
      </c>
      <c r="I1040" s="11" t="s">
        <v>5149</v>
      </c>
      <c r="J1040" s="12">
        <f t="shared" si="30"/>
        <v>0.66499999999999992</v>
      </c>
      <c r="K1040" s="11">
        <v>1.7</v>
      </c>
      <c r="L1040" t="s">
        <v>720</v>
      </c>
      <c r="M1040"/>
      <c r="N1040"/>
      <c r="O1040"/>
      <c r="P1040" t="s">
        <v>629</v>
      </c>
      <c r="Q1040"/>
      <c r="R1040"/>
      <c r="S1040"/>
      <c r="T1040"/>
      <c r="U1040" t="s">
        <v>430</v>
      </c>
      <c r="V1040" t="s">
        <v>418</v>
      </c>
      <c r="W1040" t="s">
        <v>430</v>
      </c>
      <c r="X1040"/>
      <c r="Y1040" t="s">
        <v>418</v>
      </c>
      <c r="Z1040" t="s">
        <v>630</v>
      </c>
      <c r="AA1040"/>
      <c r="AB1040" t="s">
        <v>3639</v>
      </c>
      <c r="AC1040" t="s">
        <v>631</v>
      </c>
      <c r="AD1040"/>
      <c r="AE1040" t="s">
        <v>721</v>
      </c>
      <c r="AF1040"/>
      <c r="AG1040"/>
      <c r="AH1040" t="s">
        <v>3225</v>
      </c>
      <c r="AI1040"/>
      <c r="AJ1040"/>
      <c r="AK1040"/>
      <c r="AL1040"/>
      <c r="AM1040"/>
    </row>
    <row r="1041" spans="1:39" x14ac:dyDescent="0.25">
      <c r="A1041" t="s">
        <v>3003</v>
      </c>
      <c r="B1041"/>
      <c r="C1041" t="s">
        <v>3004</v>
      </c>
      <c r="D1041" t="s">
        <v>627</v>
      </c>
      <c r="E1041" t="s">
        <v>5069</v>
      </c>
      <c r="F1041" s="1">
        <v>32</v>
      </c>
      <c r="G1041"/>
      <c r="H1041" s="11">
        <v>0.9</v>
      </c>
      <c r="I1041" s="11" t="s">
        <v>5149</v>
      </c>
      <c r="J1041" s="12">
        <f t="shared" si="30"/>
        <v>0.85500000000000009</v>
      </c>
      <c r="K1041" s="11">
        <v>2.2999999999999998</v>
      </c>
      <c r="L1041" t="s">
        <v>3005</v>
      </c>
      <c r="M1041">
        <v>2E-3</v>
      </c>
      <c r="N1041"/>
      <c r="O1041"/>
      <c r="P1041" t="s">
        <v>629</v>
      </c>
      <c r="Q1041">
        <v>400</v>
      </c>
      <c r="R1041"/>
      <c r="S1041"/>
      <c r="T1041"/>
      <c r="U1041" t="s">
        <v>430</v>
      </c>
      <c r="V1041" t="s">
        <v>418</v>
      </c>
      <c r="W1041"/>
      <c r="X1041"/>
      <c r="Y1041" t="s">
        <v>418</v>
      </c>
      <c r="Z1041" t="s">
        <v>630</v>
      </c>
      <c r="AA1041"/>
      <c r="AB1041"/>
      <c r="AC1041" t="s">
        <v>631</v>
      </c>
      <c r="AD1041"/>
      <c r="AE1041" t="s">
        <v>3006</v>
      </c>
      <c r="AF1041"/>
      <c r="AG1041"/>
      <c r="AH1041" t="s">
        <v>3225</v>
      </c>
      <c r="AI1041"/>
      <c r="AJ1041"/>
      <c r="AK1041"/>
      <c r="AL1041"/>
      <c r="AM1041"/>
    </row>
    <row r="1042" spans="1:39" x14ac:dyDescent="0.25">
      <c r="A1042" t="s">
        <v>2317</v>
      </c>
      <c r="B1042"/>
      <c r="C1042" t="s">
        <v>2318</v>
      </c>
      <c r="D1042" t="s">
        <v>627</v>
      </c>
      <c r="E1042" t="s">
        <v>5069</v>
      </c>
      <c r="F1042" s="1">
        <v>33</v>
      </c>
      <c r="G1042"/>
      <c r="H1042" s="11">
        <v>0.8</v>
      </c>
      <c r="I1042" s="11" t="s">
        <v>5149</v>
      </c>
      <c r="J1042" s="12">
        <f t="shared" si="30"/>
        <v>0.76</v>
      </c>
      <c r="K1042" s="11">
        <v>2.1</v>
      </c>
      <c r="L1042" t="s">
        <v>2319</v>
      </c>
      <c r="M1042">
        <v>0.01</v>
      </c>
      <c r="N1042"/>
      <c r="O1042"/>
      <c r="P1042" t="s">
        <v>2320</v>
      </c>
      <c r="Q1042"/>
      <c r="R1042"/>
      <c r="S1042"/>
      <c r="T1042"/>
      <c r="U1042" t="s">
        <v>430</v>
      </c>
      <c r="V1042" t="s">
        <v>418</v>
      </c>
      <c r="W1042"/>
      <c r="X1042"/>
      <c r="Y1042" t="s">
        <v>418</v>
      </c>
      <c r="Z1042" t="s">
        <v>630</v>
      </c>
      <c r="AA1042"/>
      <c r="AB1042" t="s">
        <v>3632</v>
      </c>
      <c r="AC1042" t="s">
        <v>631</v>
      </c>
      <c r="AD1042"/>
      <c r="AE1042" t="s">
        <v>2321</v>
      </c>
      <c r="AF1042"/>
      <c r="AG1042"/>
      <c r="AH1042" t="s">
        <v>3225</v>
      </c>
      <c r="AI1042"/>
      <c r="AJ1042"/>
      <c r="AK1042"/>
      <c r="AL1042"/>
      <c r="AM1042"/>
    </row>
    <row r="1043" spans="1:39" x14ac:dyDescent="0.25">
      <c r="A1043" t="s">
        <v>2322</v>
      </c>
      <c r="B1043"/>
      <c r="C1043" t="s">
        <v>2323</v>
      </c>
      <c r="D1043" t="s">
        <v>627</v>
      </c>
      <c r="E1043" t="s">
        <v>5069</v>
      </c>
      <c r="F1043" s="1">
        <v>34</v>
      </c>
      <c r="G1043"/>
      <c r="H1043" s="11">
        <v>0.8</v>
      </c>
      <c r="I1043" s="11" t="s">
        <v>5149</v>
      </c>
      <c r="J1043" s="12">
        <f t="shared" si="30"/>
        <v>0.76</v>
      </c>
      <c r="K1043" s="11">
        <v>2.1</v>
      </c>
      <c r="L1043" t="s">
        <v>2324</v>
      </c>
      <c r="M1043">
        <v>0.01</v>
      </c>
      <c r="N1043"/>
      <c r="O1043"/>
      <c r="P1043" t="s">
        <v>2320</v>
      </c>
      <c r="Q1043"/>
      <c r="R1043"/>
      <c r="S1043"/>
      <c r="T1043"/>
      <c r="U1043" t="s">
        <v>430</v>
      </c>
      <c r="V1043" t="s">
        <v>418</v>
      </c>
      <c r="W1043"/>
      <c r="X1043"/>
      <c r="Y1043" t="s">
        <v>418</v>
      </c>
      <c r="Z1043" t="s">
        <v>630</v>
      </c>
      <c r="AA1043"/>
      <c r="AB1043" t="s">
        <v>3632</v>
      </c>
      <c r="AC1043" t="s">
        <v>631</v>
      </c>
      <c r="AD1043"/>
      <c r="AE1043" t="s">
        <v>2325</v>
      </c>
      <c r="AF1043"/>
      <c r="AG1043"/>
      <c r="AH1043" t="s">
        <v>3225</v>
      </c>
      <c r="AI1043"/>
      <c r="AJ1043"/>
      <c r="AK1043"/>
      <c r="AL1043"/>
      <c r="AM1043"/>
    </row>
    <row r="1044" spans="1:39" x14ac:dyDescent="0.25">
      <c r="A1044" t="s">
        <v>2326</v>
      </c>
      <c r="B1044"/>
      <c r="C1044" t="s">
        <v>2327</v>
      </c>
      <c r="D1044" t="s">
        <v>627</v>
      </c>
      <c r="E1044" t="s">
        <v>5069</v>
      </c>
      <c r="F1044" s="1">
        <v>35</v>
      </c>
      <c r="G1044"/>
      <c r="H1044" s="11">
        <v>3.5</v>
      </c>
      <c r="I1044" s="11" t="s">
        <v>5149</v>
      </c>
      <c r="J1044" s="12">
        <f t="shared" si="30"/>
        <v>3.3250000000000002</v>
      </c>
      <c r="K1044" s="11">
        <v>9</v>
      </c>
      <c r="L1044" t="s">
        <v>2328</v>
      </c>
      <c r="M1044">
        <v>0.2</v>
      </c>
      <c r="N1044"/>
      <c r="O1044"/>
      <c r="P1044" t="s">
        <v>2320</v>
      </c>
      <c r="Q1044"/>
      <c r="R1044"/>
      <c r="S1044"/>
      <c r="T1044"/>
      <c r="U1044" t="s">
        <v>430</v>
      </c>
      <c r="V1044" t="s">
        <v>418</v>
      </c>
      <c r="W1044"/>
      <c r="X1044"/>
      <c r="Y1044" t="s">
        <v>418</v>
      </c>
      <c r="Z1044" t="s">
        <v>630</v>
      </c>
      <c r="AA1044"/>
      <c r="AB1044"/>
      <c r="AC1044" t="s">
        <v>631</v>
      </c>
      <c r="AD1044"/>
      <c r="AE1044" t="s">
        <v>2329</v>
      </c>
      <c r="AF1044"/>
      <c r="AG1044"/>
      <c r="AH1044" t="s">
        <v>3225</v>
      </c>
      <c r="AI1044"/>
      <c r="AJ1044"/>
      <c r="AK1044"/>
      <c r="AL1044"/>
      <c r="AM1044"/>
    </row>
    <row r="1045" spans="1:39" x14ac:dyDescent="0.25">
      <c r="A1045" t="s">
        <v>2330</v>
      </c>
      <c r="B1045"/>
      <c r="C1045" t="s">
        <v>2331</v>
      </c>
      <c r="D1045" t="s">
        <v>627</v>
      </c>
      <c r="E1045" t="s">
        <v>5069</v>
      </c>
      <c r="F1045" s="1">
        <v>36</v>
      </c>
      <c r="G1045"/>
      <c r="H1045" s="11">
        <v>1.4</v>
      </c>
      <c r="I1045" s="11" t="s">
        <v>5149</v>
      </c>
      <c r="J1045" s="12">
        <f t="shared" si="30"/>
        <v>1.3299999999999998</v>
      </c>
      <c r="K1045" s="11">
        <v>3.6</v>
      </c>
      <c r="L1045" t="s">
        <v>2332</v>
      </c>
      <c r="M1045">
        <v>4.5999999999999999E-2</v>
      </c>
      <c r="N1045"/>
      <c r="O1045"/>
      <c r="P1045" t="s">
        <v>2320</v>
      </c>
      <c r="Q1045"/>
      <c r="R1045"/>
      <c r="S1045"/>
      <c r="T1045"/>
      <c r="U1045" t="s">
        <v>430</v>
      </c>
      <c r="V1045" t="s">
        <v>418</v>
      </c>
      <c r="W1045"/>
      <c r="X1045"/>
      <c r="Y1045" t="s">
        <v>418</v>
      </c>
      <c r="Z1045" t="s">
        <v>630</v>
      </c>
      <c r="AA1045"/>
      <c r="AB1045" t="s">
        <v>3631</v>
      </c>
      <c r="AC1045" t="s">
        <v>631</v>
      </c>
      <c r="AD1045"/>
      <c r="AE1045" t="s">
        <v>2333</v>
      </c>
      <c r="AF1045"/>
      <c r="AG1045"/>
      <c r="AH1045" t="s">
        <v>3225</v>
      </c>
      <c r="AI1045"/>
      <c r="AJ1045"/>
      <c r="AK1045"/>
      <c r="AL1045"/>
      <c r="AM1045"/>
    </row>
    <row r="1046" spans="1:39" x14ac:dyDescent="0.25">
      <c r="A1046" t="s">
        <v>2334</v>
      </c>
      <c r="B1046"/>
      <c r="C1046" t="s">
        <v>2335</v>
      </c>
      <c r="D1046" t="s">
        <v>627</v>
      </c>
      <c r="E1046" t="s">
        <v>5069</v>
      </c>
      <c r="F1046" s="1">
        <v>37</v>
      </c>
      <c r="G1046"/>
      <c r="H1046" s="11">
        <v>5.9</v>
      </c>
      <c r="I1046" s="11" t="s">
        <v>5149</v>
      </c>
      <c r="J1046" s="12">
        <f t="shared" si="30"/>
        <v>5.6050000000000004</v>
      </c>
      <c r="K1046" s="11">
        <v>15</v>
      </c>
      <c r="L1046" t="s">
        <v>2336</v>
      </c>
      <c r="M1046">
        <v>0.14000000000000001</v>
      </c>
      <c r="N1046"/>
      <c r="O1046"/>
      <c r="P1046" t="s">
        <v>2320</v>
      </c>
      <c r="Q1046"/>
      <c r="R1046"/>
      <c r="S1046"/>
      <c r="T1046"/>
      <c r="U1046" t="s">
        <v>430</v>
      </c>
      <c r="V1046" t="s">
        <v>418</v>
      </c>
      <c r="W1046" t="s">
        <v>430</v>
      </c>
      <c r="X1046"/>
      <c r="Y1046" t="s">
        <v>418</v>
      </c>
      <c r="Z1046" t="s">
        <v>630</v>
      </c>
      <c r="AA1046"/>
      <c r="AB1046"/>
      <c r="AC1046" t="s">
        <v>631</v>
      </c>
      <c r="AD1046"/>
      <c r="AE1046" t="s">
        <v>2337</v>
      </c>
      <c r="AF1046"/>
      <c r="AG1046"/>
      <c r="AH1046" t="s">
        <v>3225</v>
      </c>
      <c r="AI1046"/>
      <c r="AJ1046"/>
      <c r="AK1046"/>
      <c r="AL1046"/>
      <c r="AM1046"/>
    </row>
    <row r="1047" spans="1:39" x14ac:dyDescent="0.25">
      <c r="A1047" t="s">
        <v>2338</v>
      </c>
      <c r="B1047"/>
      <c r="C1047" t="s">
        <v>2339</v>
      </c>
      <c r="D1047" t="s">
        <v>627</v>
      </c>
      <c r="E1047" t="s">
        <v>5069</v>
      </c>
      <c r="F1047" s="1">
        <v>38</v>
      </c>
      <c r="G1047"/>
      <c r="H1047" s="11">
        <v>5.9</v>
      </c>
      <c r="I1047" s="11" t="s">
        <v>5149</v>
      </c>
      <c r="J1047" s="12">
        <f t="shared" si="30"/>
        <v>5.6050000000000004</v>
      </c>
      <c r="K1047" s="11">
        <v>15</v>
      </c>
      <c r="L1047" t="s">
        <v>2340</v>
      </c>
      <c r="M1047">
        <v>0.14000000000000001</v>
      </c>
      <c r="N1047"/>
      <c r="O1047"/>
      <c r="P1047" t="s">
        <v>2320</v>
      </c>
      <c r="Q1047"/>
      <c r="R1047"/>
      <c r="S1047"/>
      <c r="T1047"/>
      <c r="U1047" t="s">
        <v>430</v>
      </c>
      <c r="V1047" t="s">
        <v>418</v>
      </c>
      <c r="W1047" t="s">
        <v>430</v>
      </c>
      <c r="X1047"/>
      <c r="Y1047" t="s">
        <v>418</v>
      </c>
      <c r="Z1047" t="s">
        <v>630</v>
      </c>
      <c r="AA1047"/>
      <c r="AB1047"/>
      <c r="AC1047" t="s">
        <v>631</v>
      </c>
      <c r="AD1047"/>
      <c r="AE1047" t="s">
        <v>2341</v>
      </c>
      <c r="AF1047"/>
      <c r="AG1047"/>
      <c r="AH1047" t="s">
        <v>3225</v>
      </c>
      <c r="AI1047"/>
      <c r="AJ1047"/>
      <c r="AK1047"/>
      <c r="AL1047"/>
      <c r="AM1047"/>
    </row>
    <row r="1048" spans="1:39" x14ac:dyDescent="0.25">
      <c r="A1048" t="s">
        <v>2342</v>
      </c>
      <c r="B1048"/>
      <c r="C1048"/>
      <c r="D1048" t="s">
        <v>627</v>
      </c>
      <c r="E1048" t="s">
        <v>5069</v>
      </c>
      <c r="F1048" s="1">
        <v>39</v>
      </c>
      <c r="G1048"/>
      <c r="H1048" s="11">
        <v>8.3000000000000007</v>
      </c>
      <c r="I1048" s="11" t="s">
        <v>5149</v>
      </c>
      <c r="J1048" s="12">
        <f t="shared" si="30"/>
        <v>7.8850000000000007</v>
      </c>
      <c r="K1048" s="11">
        <v>21.1</v>
      </c>
      <c r="L1048" t="s">
        <v>2343</v>
      </c>
      <c r="M1048">
        <v>0.08</v>
      </c>
      <c r="N1048"/>
      <c r="O1048"/>
      <c r="P1048" t="s">
        <v>2320</v>
      </c>
      <c r="Q1048"/>
      <c r="R1048"/>
      <c r="S1048"/>
      <c r="T1048"/>
      <c r="U1048" t="s">
        <v>430</v>
      </c>
      <c r="V1048" t="s">
        <v>418</v>
      </c>
      <c r="W1048" t="s">
        <v>430</v>
      </c>
      <c r="X1048"/>
      <c r="Y1048" t="s">
        <v>418</v>
      </c>
      <c r="Z1048" t="s">
        <v>630</v>
      </c>
      <c r="AA1048"/>
      <c r="AB1048"/>
      <c r="AC1048" t="s">
        <v>631</v>
      </c>
      <c r="AD1048"/>
      <c r="AE1048" t="s">
        <v>3158</v>
      </c>
      <c r="AF1048"/>
      <c r="AG1048"/>
      <c r="AH1048" t="s">
        <v>3225</v>
      </c>
      <c r="AI1048"/>
      <c r="AJ1048"/>
      <c r="AK1048"/>
      <c r="AL1048"/>
      <c r="AM1048"/>
    </row>
    <row r="1049" spans="1:39" x14ac:dyDescent="0.25">
      <c r="A1049" t="s">
        <v>2345</v>
      </c>
      <c r="B1049"/>
      <c r="C1049" t="s">
        <v>2346</v>
      </c>
      <c r="D1049" t="s">
        <v>627</v>
      </c>
      <c r="E1049" t="s">
        <v>5069</v>
      </c>
      <c r="F1049" s="1">
        <v>40</v>
      </c>
      <c r="G1049"/>
      <c r="H1049" s="11">
        <v>6.9</v>
      </c>
      <c r="I1049" s="11" t="s">
        <v>5149</v>
      </c>
      <c r="J1049" s="12">
        <f t="shared" si="30"/>
        <v>6.5550000000000006</v>
      </c>
      <c r="K1049" s="11">
        <v>17.600000000000001</v>
      </c>
      <c r="L1049" t="s">
        <v>2347</v>
      </c>
      <c r="M1049">
        <v>0.08</v>
      </c>
      <c r="N1049"/>
      <c r="O1049"/>
      <c r="P1049" t="s">
        <v>2320</v>
      </c>
      <c r="Q1049"/>
      <c r="R1049"/>
      <c r="S1049"/>
      <c r="T1049"/>
      <c r="U1049" t="s">
        <v>430</v>
      </c>
      <c r="V1049" t="s">
        <v>418</v>
      </c>
      <c r="W1049" t="s">
        <v>430</v>
      </c>
      <c r="X1049"/>
      <c r="Y1049" t="s">
        <v>418</v>
      </c>
      <c r="Z1049" t="s">
        <v>630</v>
      </c>
      <c r="AA1049"/>
      <c r="AB1049"/>
      <c r="AC1049" t="s">
        <v>631</v>
      </c>
      <c r="AD1049"/>
      <c r="AE1049" t="s">
        <v>2344</v>
      </c>
      <c r="AF1049"/>
      <c r="AG1049"/>
      <c r="AH1049" t="s">
        <v>3225</v>
      </c>
      <c r="AI1049"/>
      <c r="AJ1049"/>
      <c r="AK1049"/>
      <c r="AL1049"/>
      <c r="AM1049"/>
    </row>
    <row r="1050" spans="1:39" x14ac:dyDescent="0.25">
      <c r="A1050" t="s">
        <v>2348</v>
      </c>
      <c r="B1050"/>
      <c r="C1050" t="s">
        <v>2349</v>
      </c>
      <c r="D1050" t="s">
        <v>627</v>
      </c>
      <c r="E1050" t="s">
        <v>5069</v>
      </c>
      <c r="F1050" s="1">
        <v>41</v>
      </c>
      <c r="G1050"/>
      <c r="H1050" s="11">
        <v>6.9</v>
      </c>
      <c r="I1050" s="11" t="s">
        <v>5149</v>
      </c>
      <c r="J1050" s="12">
        <f t="shared" si="30"/>
        <v>6.5550000000000006</v>
      </c>
      <c r="K1050" s="11">
        <v>17.600000000000001</v>
      </c>
      <c r="L1050" t="s">
        <v>2350</v>
      </c>
      <c r="M1050">
        <v>0.08</v>
      </c>
      <c r="N1050"/>
      <c r="O1050"/>
      <c r="P1050" t="s">
        <v>2320</v>
      </c>
      <c r="Q1050"/>
      <c r="R1050"/>
      <c r="S1050"/>
      <c r="T1050"/>
      <c r="U1050" t="s">
        <v>430</v>
      </c>
      <c r="V1050" t="s">
        <v>418</v>
      </c>
      <c r="W1050" t="s">
        <v>430</v>
      </c>
      <c r="X1050"/>
      <c r="Y1050" t="s">
        <v>418</v>
      </c>
      <c r="Z1050" t="s">
        <v>630</v>
      </c>
      <c r="AA1050"/>
      <c r="AB1050"/>
      <c r="AC1050" t="s">
        <v>631</v>
      </c>
      <c r="AD1050"/>
      <c r="AE1050" t="s">
        <v>2351</v>
      </c>
      <c r="AF1050"/>
      <c r="AG1050"/>
      <c r="AH1050" t="s">
        <v>3225</v>
      </c>
      <c r="AI1050"/>
      <c r="AJ1050"/>
      <c r="AK1050"/>
      <c r="AL1050"/>
      <c r="AM1050"/>
    </row>
    <row r="1051" spans="1:39" x14ac:dyDescent="0.25">
      <c r="A1051" t="s">
        <v>2352</v>
      </c>
      <c r="B1051"/>
      <c r="C1051" t="s">
        <v>2353</v>
      </c>
      <c r="D1051" t="s">
        <v>627</v>
      </c>
      <c r="E1051" t="s">
        <v>5069</v>
      </c>
      <c r="F1051" s="1">
        <v>42</v>
      </c>
      <c r="G1051"/>
      <c r="H1051" s="11">
        <v>6.9</v>
      </c>
      <c r="I1051" s="11" t="s">
        <v>5149</v>
      </c>
      <c r="J1051" s="12">
        <f t="shared" si="30"/>
        <v>6.5550000000000006</v>
      </c>
      <c r="K1051" s="11">
        <v>17.600000000000001</v>
      </c>
      <c r="L1051" t="s">
        <v>2354</v>
      </c>
      <c r="M1051">
        <v>0.09</v>
      </c>
      <c r="N1051"/>
      <c r="O1051"/>
      <c r="P1051" t="s">
        <v>2320</v>
      </c>
      <c r="Q1051"/>
      <c r="R1051"/>
      <c r="S1051"/>
      <c r="T1051"/>
      <c r="U1051"/>
      <c r="V1051" t="s">
        <v>418</v>
      </c>
      <c r="W1051" t="s">
        <v>430</v>
      </c>
      <c r="X1051"/>
      <c r="Y1051" t="s">
        <v>418</v>
      </c>
      <c r="Z1051" t="s">
        <v>630</v>
      </c>
      <c r="AA1051"/>
      <c r="AB1051"/>
      <c r="AC1051" t="s">
        <v>631</v>
      </c>
      <c r="AD1051"/>
      <c r="AE1051" t="s">
        <v>2355</v>
      </c>
      <c r="AF1051"/>
      <c r="AG1051"/>
      <c r="AH1051" t="s">
        <v>3225</v>
      </c>
      <c r="AI1051"/>
      <c r="AJ1051"/>
      <c r="AK1051"/>
      <c r="AL1051"/>
      <c r="AM1051"/>
    </row>
    <row r="1052" spans="1:39" x14ac:dyDescent="0.25">
      <c r="A1052" t="s">
        <v>2356</v>
      </c>
      <c r="B1052"/>
      <c r="C1052" t="s">
        <v>2357</v>
      </c>
      <c r="D1052" t="s">
        <v>627</v>
      </c>
      <c r="E1052" t="s">
        <v>5069</v>
      </c>
      <c r="F1052" s="1">
        <v>43</v>
      </c>
      <c r="G1052"/>
      <c r="H1052" s="11">
        <v>11.6</v>
      </c>
      <c r="I1052" s="11" t="s">
        <v>5149</v>
      </c>
      <c r="J1052" s="12">
        <f t="shared" si="30"/>
        <v>11.02</v>
      </c>
      <c r="K1052" s="11">
        <v>29.6</v>
      </c>
      <c r="L1052" t="s">
        <v>3599</v>
      </c>
      <c r="M1052">
        <v>0.09</v>
      </c>
      <c r="N1052"/>
      <c r="O1052"/>
      <c r="P1052" t="s">
        <v>2320</v>
      </c>
      <c r="Q1052"/>
      <c r="R1052"/>
      <c r="S1052"/>
      <c r="T1052"/>
      <c r="U1052" t="s">
        <v>430</v>
      </c>
      <c r="V1052" t="s">
        <v>418</v>
      </c>
      <c r="W1052" t="s">
        <v>430</v>
      </c>
      <c r="X1052"/>
      <c r="Y1052" t="s">
        <v>418</v>
      </c>
      <c r="Z1052" t="s">
        <v>630</v>
      </c>
      <c r="AA1052"/>
      <c r="AB1052"/>
      <c r="AC1052" t="s">
        <v>631</v>
      </c>
      <c r="AD1052"/>
      <c r="AE1052" t="s">
        <v>2358</v>
      </c>
      <c r="AF1052"/>
      <c r="AG1052"/>
      <c r="AH1052" t="s">
        <v>3225</v>
      </c>
      <c r="AI1052"/>
      <c r="AJ1052"/>
      <c r="AK1052"/>
      <c r="AL1052"/>
      <c r="AM1052"/>
    </row>
    <row r="1053" spans="1:39" x14ac:dyDescent="0.25">
      <c r="A1053" t="s">
        <v>2359</v>
      </c>
      <c r="B1053"/>
      <c r="C1053" t="s">
        <v>2360</v>
      </c>
      <c r="D1053" t="s">
        <v>627</v>
      </c>
      <c r="E1053" t="s">
        <v>5069</v>
      </c>
      <c r="F1053" s="1">
        <v>44</v>
      </c>
      <c r="G1053"/>
      <c r="H1053" s="11">
        <v>11.5</v>
      </c>
      <c r="I1053" s="11" t="s">
        <v>5149</v>
      </c>
      <c r="J1053" s="12">
        <f t="shared" si="30"/>
        <v>10.925000000000001</v>
      </c>
      <c r="K1053" s="11">
        <v>29.1</v>
      </c>
      <c r="L1053" t="s">
        <v>3600</v>
      </c>
      <c r="M1053">
        <v>8.5000000000000006E-2</v>
      </c>
      <c r="N1053"/>
      <c r="O1053"/>
      <c r="P1053" t="s">
        <v>2320</v>
      </c>
      <c r="Q1053"/>
      <c r="R1053"/>
      <c r="S1053"/>
      <c r="T1053"/>
      <c r="U1053" t="s">
        <v>430</v>
      </c>
      <c r="V1053" t="s">
        <v>418</v>
      </c>
      <c r="W1053" t="s">
        <v>430</v>
      </c>
      <c r="X1053"/>
      <c r="Y1053" t="s">
        <v>418</v>
      </c>
      <c r="Z1053" t="s">
        <v>630</v>
      </c>
      <c r="AA1053"/>
      <c r="AB1053"/>
      <c r="AC1053" t="s">
        <v>631</v>
      </c>
      <c r="AD1053"/>
      <c r="AE1053" t="s">
        <v>2361</v>
      </c>
      <c r="AF1053"/>
      <c r="AG1053"/>
      <c r="AH1053" t="s">
        <v>3225</v>
      </c>
      <c r="AI1053"/>
      <c r="AJ1053"/>
      <c r="AK1053"/>
      <c r="AL1053"/>
      <c r="AM1053"/>
    </row>
    <row r="1054" spans="1:39" x14ac:dyDescent="0.25">
      <c r="A1054" t="s">
        <v>2362</v>
      </c>
      <c r="B1054"/>
      <c r="C1054" t="s">
        <v>2363</v>
      </c>
      <c r="D1054" t="s">
        <v>627</v>
      </c>
      <c r="E1054" t="s">
        <v>5069</v>
      </c>
      <c r="F1054" s="1">
        <v>45</v>
      </c>
      <c r="G1054"/>
      <c r="H1054" s="11">
        <v>11.5</v>
      </c>
      <c r="I1054" s="11" t="s">
        <v>5149</v>
      </c>
      <c r="J1054" s="12">
        <f t="shared" si="30"/>
        <v>10.925000000000001</v>
      </c>
      <c r="K1054" s="11">
        <v>29.1</v>
      </c>
      <c r="L1054" t="s">
        <v>3601</v>
      </c>
      <c r="M1054">
        <v>0.2</v>
      </c>
      <c r="N1054"/>
      <c r="O1054"/>
      <c r="P1054" t="s">
        <v>2320</v>
      </c>
      <c r="Q1054"/>
      <c r="R1054"/>
      <c r="S1054"/>
      <c r="T1054"/>
      <c r="U1054" t="s">
        <v>430</v>
      </c>
      <c r="V1054" t="s">
        <v>418</v>
      </c>
      <c r="W1054" t="s">
        <v>430</v>
      </c>
      <c r="X1054"/>
      <c r="Y1054" t="s">
        <v>418</v>
      </c>
      <c r="Z1054" t="s">
        <v>630</v>
      </c>
      <c r="AA1054"/>
      <c r="AB1054"/>
      <c r="AC1054" t="s">
        <v>631</v>
      </c>
      <c r="AD1054"/>
      <c r="AE1054" t="s">
        <v>2364</v>
      </c>
      <c r="AF1054"/>
      <c r="AG1054"/>
      <c r="AH1054" t="s">
        <v>3225</v>
      </c>
      <c r="AI1054"/>
      <c r="AJ1054"/>
      <c r="AK1054"/>
      <c r="AL1054"/>
      <c r="AM1054"/>
    </row>
    <row r="1055" spans="1:39" x14ac:dyDescent="0.25">
      <c r="A1055" t="s">
        <v>2365</v>
      </c>
      <c r="B1055"/>
      <c r="C1055" t="s">
        <v>2366</v>
      </c>
      <c r="D1055" t="s">
        <v>627</v>
      </c>
      <c r="E1055" t="s">
        <v>5069</v>
      </c>
      <c r="F1055" s="1">
        <v>46</v>
      </c>
      <c r="G1055"/>
      <c r="H1055" s="11">
        <v>5.9</v>
      </c>
      <c r="I1055" s="11" t="s">
        <v>5149</v>
      </c>
      <c r="J1055" s="12">
        <f t="shared" si="30"/>
        <v>5.6050000000000004</v>
      </c>
      <c r="K1055" s="11">
        <v>15</v>
      </c>
      <c r="L1055" t="s">
        <v>2367</v>
      </c>
      <c r="M1055">
        <v>0.03</v>
      </c>
      <c r="N1055"/>
      <c r="O1055"/>
      <c r="P1055" t="s">
        <v>2320</v>
      </c>
      <c r="Q1055"/>
      <c r="R1055"/>
      <c r="S1055"/>
      <c r="T1055"/>
      <c r="U1055" t="s">
        <v>430</v>
      </c>
      <c r="V1055" t="s">
        <v>418</v>
      </c>
      <c r="W1055" t="s">
        <v>430</v>
      </c>
      <c r="X1055"/>
      <c r="Y1055" t="s">
        <v>418</v>
      </c>
      <c r="Z1055" t="s">
        <v>630</v>
      </c>
      <c r="AA1055"/>
      <c r="AB1055" t="s">
        <v>3632</v>
      </c>
      <c r="AC1055" t="s">
        <v>631</v>
      </c>
      <c r="AD1055"/>
      <c r="AE1055" t="s">
        <v>2368</v>
      </c>
      <c r="AF1055"/>
      <c r="AG1055"/>
      <c r="AH1055" t="s">
        <v>3225</v>
      </c>
      <c r="AI1055"/>
      <c r="AJ1055"/>
      <c r="AK1055"/>
      <c r="AL1055"/>
      <c r="AM1055"/>
    </row>
    <row r="1056" spans="1:39" x14ac:dyDescent="0.25">
      <c r="A1056" t="s">
        <v>2369</v>
      </c>
      <c r="B1056"/>
      <c r="C1056" t="s">
        <v>2370</v>
      </c>
      <c r="D1056" t="s">
        <v>627</v>
      </c>
      <c r="E1056" t="s">
        <v>5069</v>
      </c>
      <c r="F1056" s="1">
        <v>47</v>
      </c>
      <c r="G1056"/>
      <c r="H1056" s="11">
        <v>7.2</v>
      </c>
      <c r="I1056" s="11" t="s">
        <v>5149</v>
      </c>
      <c r="J1056" s="12">
        <f t="shared" si="30"/>
        <v>6.8400000000000007</v>
      </c>
      <c r="K1056" s="11">
        <v>18.3</v>
      </c>
      <c r="L1056" t="s">
        <v>2371</v>
      </c>
      <c r="M1056">
        <v>0.1</v>
      </c>
      <c r="N1056"/>
      <c r="O1056"/>
      <c r="P1056" t="s">
        <v>2320</v>
      </c>
      <c r="Q1056"/>
      <c r="R1056"/>
      <c r="S1056"/>
      <c r="T1056"/>
      <c r="U1056" t="s">
        <v>430</v>
      </c>
      <c r="V1056" t="s">
        <v>418</v>
      </c>
      <c r="W1056" t="s">
        <v>430</v>
      </c>
      <c r="X1056"/>
      <c r="Y1056" t="s">
        <v>418</v>
      </c>
      <c r="Z1056" t="s">
        <v>630</v>
      </c>
      <c r="AA1056"/>
      <c r="AB1056" t="s">
        <v>3631</v>
      </c>
      <c r="AC1056" t="s">
        <v>631</v>
      </c>
      <c r="AD1056"/>
      <c r="AE1056" t="s">
        <v>2372</v>
      </c>
      <c r="AF1056"/>
      <c r="AG1056"/>
      <c r="AH1056" t="s">
        <v>3225</v>
      </c>
      <c r="AI1056"/>
      <c r="AJ1056"/>
      <c r="AK1056"/>
      <c r="AL1056"/>
      <c r="AM1056"/>
    </row>
    <row r="1057" spans="1:39" x14ac:dyDescent="0.25">
      <c r="A1057" t="s">
        <v>2373</v>
      </c>
      <c r="B1057"/>
      <c r="C1057" t="s">
        <v>2374</v>
      </c>
      <c r="D1057" t="s">
        <v>627</v>
      </c>
      <c r="E1057" t="s">
        <v>5069</v>
      </c>
      <c r="F1057" s="1">
        <v>48</v>
      </c>
      <c r="G1057"/>
      <c r="H1057" s="11">
        <v>7.2</v>
      </c>
      <c r="I1057" s="11" t="s">
        <v>5149</v>
      </c>
      <c r="J1057" s="12">
        <f t="shared" si="30"/>
        <v>6.8400000000000007</v>
      </c>
      <c r="K1057" s="11">
        <v>18.3</v>
      </c>
      <c r="L1057" t="s">
        <v>2375</v>
      </c>
      <c r="M1057">
        <v>0.1</v>
      </c>
      <c r="N1057"/>
      <c r="O1057"/>
      <c r="P1057" t="s">
        <v>2320</v>
      </c>
      <c r="Q1057"/>
      <c r="R1057"/>
      <c r="S1057"/>
      <c r="T1057"/>
      <c r="U1057" t="s">
        <v>430</v>
      </c>
      <c r="V1057" t="s">
        <v>418</v>
      </c>
      <c r="W1057" t="s">
        <v>430</v>
      </c>
      <c r="X1057"/>
      <c r="Y1057" t="s">
        <v>418</v>
      </c>
      <c r="Z1057" t="s">
        <v>630</v>
      </c>
      <c r="AA1057"/>
      <c r="AB1057" t="s">
        <v>3631</v>
      </c>
      <c r="AC1057" t="s">
        <v>631</v>
      </c>
      <c r="AD1057"/>
      <c r="AE1057" t="s">
        <v>2376</v>
      </c>
      <c r="AF1057"/>
      <c r="AG1057"/>
      <c r="AH1057" t="s">
        <v>3225</v>
      </c>
      <c r="AI1057"/>
      <c r="AJ1057"/>
      <c r="AK1057"/>
      <c r="AL1057"/>
      <c r="AM1057"/>
    </row>
    <row r="1058" spans="1:39" x14ac:dyDescent="0.25">
      <c r="A1058" t="s">
        <v>2377</v>
      </c>
      <c r="B1058"/>
      <c r="C1058" t="s">
        <v>2378</v>
      </c>
      <c r="D1058" t="s">
        <v>627</v>
      </c>
      <c r="E1058" t="s">
        <v>5069</v>
      </c>
      <c r="F1058" s="1">
        <v>49</v>
      </c>
      <c r="G1058"/>
      <c r="H1058" s="11">
        <v>2</v>
      </c>
      <c r="I1058" s="11" t="s">
        <v>5149</v>
      </c>
      <c r="J1058" s="12">
        <f t="shared" si="30"/>
        <v>1.9000000000000001</v>
      </c>
      <c r="K1058" s="11">
        <v>5.0999999999999996</v>
      </c>
      <c r="L1058" t="s">
        <v>2379</v>
      </c>
      <c r="M1058">
        <v>0.08</v>
      </c>
      <c r="N1058"/>
      <c r="O1058"/>
      <c r="P1058" t="s">
        <v>2320</v>
      </c>
      <c r="Q1058"/>
      <c r="R1058"/>
      <c r="S1058"/>
      <c r="T1058"/>
      <c r="U1058" t="s">
        <v>430</v>
      </c>
      <c r="V1058" t="s">
        <v>418</v>
      </c>
      <c r="W1058" t="s">
        <v>430</v>
      </c>
      <c r="X1058"/>
      <c r="Y1058" t="s">
        <v>418</v>
      </c>
      <c r="Z1058" t="s">
        <v>630</v>
      </c>
      <c r="AA1058"/>
      <c r="AB1058" t="s">
        <v>3631</v>
      </c>
      <c r="AC1058" t="s">
        <v>631</v>
      </c>
      <c r="AD1058"/>
      <c r="AE1058" t="s">
        <v>2380</v>
      </c>
      <c r="AF1058"/>
      <c r="AG1058"/>
      <c r="AH1058" t="s">
        <v>3225</v>
      </c>
      <c r="AI1058"/>
      <c r="AJ1058"/>
      <c r="AK1058"/>
      <c r="AL1058"/>
      <c r="AM1058"/>
    </row>
    <row r="1059" spans="1:39" x14ac:dyDescent="0.25">
      <c r="A1059" t="s">
        <v>2381</v>
      </c>
      <c r="B1059"/>
      <c r="C1059" t="s">
        <v>2382</v>
      </c>
      <c r="D1059" t="s">
        <v>627</v>
      </c>
      <c r="E1059" t="s">
        <v>5069</v>
      </c>
      <c r="F1059" s="1">
        <v>50</v>
      </c>
      <c r="G1059"/>
      <c r="H1059" s="11">
        <v>2</v>
      </c>
      <c r="I1059" s="11" t="s">
        <v>5149</v>
      </c>
      <c r="J1059" s="12">
        <f t="shared" si="30"/>
        <v>1.9000000000000001</v>
      </c>
      <c r="K1059" s="11">
        <v>5.0999999999999996</v>
      </c>
      <c r="L1059" t="s">
        <v>2383</v>
      </c>
      <c r="M1059">
        <v>0.08</v>
      </c>
      <c r="N1059"/>
      <c r="O1059"/>
      <c r="P1059" t="s">
        <v>2320</v>
      </c>
      <c r="Q1059"/>
      <c r="R1059"/>
      <c r="S1059"/>
      <c r="T1059"/>
      <c r="U1059" t="s">
        <v>430</v>
      </c>
      <c r="V1059" t="s">
        <v>418</v>
      </c>
      <c r="W1059" t="s">
        <v>430</v>
      </c>
      <c r="X1059"/>
      <c r="Y1059" t="s">
        <v>418</v>
      </c>
      <c r="Z1059" t="s">
        <v>630</v>
      </c>
      <c r="AA1059"/>
      <c r="AB1059" t="s">
        <v>3631</v>
      </c>
      <c r="AC1059" t="s">
        <v>631</v>
      </c>
      <c r="AD1059"/>
      <c r="AE1059" t="s">
        <v>2384</v>
      </c>
      <c r="AF1059"/>
      <c r="AG1059"/>
      <c r="AH1059" t="s">
        <v>3225</v>
      </c>
      <c r="AI1059"/>
      <c r="AJ1059"/>
      <c r="AK1059"/>
      <c r="AL1059"/>
      <c r="AM1059"/>
    </row>
    <row r="1060" spans="1:39" x14ac:dyDescent="0.25">
      <c r="A1060" t="s">
        <v>2385</v>
      </c>
      <c r="B1060"/>
      <c r="C1060"/>
      <c r="D1060" t="s">
        <v>627</v>
      </c>
      <c r="E1060" t="s">
        <v>5069</v>
      </c>
      <c r="F1060" s="1">
        <v>51</v>
      </c>
      <c r="G1060"/>
      <c r="H1060" s="11">
        <v>2.2999999999999998</v>
      </c>
      <c r="I1060" s="11" t="s">
        <v>5149</v>
      </c>
      <c r="J1060" s="12">
        <f t="shared" si="30"/>
        <v>2.1850000000000001</v>
      </c>
      <c r="K1060" s="11">
        <v>5.9</v>
      </c>
      <c r="L1060" t="s">
        <v>2386</v>
      </c>
      <c r="M1060">
        <v>4.2000000000000003E-2</v>
      </c>
      <c r="N1060"/>
      <c r="O1060"/>
      <c r="P1060" t="s">
        <v>2320</v>
      </c>
      <c r="Q1060"/>
      <c r="R1060"/>
      <c r="S1060"/>
      <c r="T1060"/>
      <c r="U1060" t="s">
        <v>430</v>
      </c>
      <c r="V1060" t="s">
        <v>418</v>
      </c>
      <c r="W1060" t="s">
        <v>430</v>
      </c>
      <c r="X1060"/>
      <c r="Y1060" t="s">
        <v>418</v>
      </c>
      <c r="Z1060" t="s">
        <v>630</v>
      </c>
      <c r="AA1060"/>
      <c r="AB1060"/>
      <c r="AC1060" t="s">
        <v>631</v>
      </c>
      <c r="AD1060"/>
      <c r="AE1060" t="s">
        <v>2387</v>
      </c>
      <c r="AF1060"/>
      <c r="AG1060"/>
      <c r="AH1060" t="s">
        <v>3225</v>
      </c>
      <c r="AI1060"/>
      <c r="AJ1060"/>
      <c r="AK1060"/>
      <c r="AL1060"/>
      <c r="AM1060"/>
    </row>
    <row r="1061" spans="1:39" x14ac:dyDescent="0.25">
      <c r="A1061" t="s">
        <v>2388</v>
      </c>
      <c r="B1061"/>
      <c r="C1061"/>
      <c r="D1061" t="s">
        <v>627</v>
      </c>
      <c r="E1061" t="s">
        <v>5069</v>
      </c>
      <c r="F1061" s="1">
        <v>52</v>
      </c>
      <c r="G1061"/>
      <c r="H1061" s="11">
        <v>2.2999999999999998</v>
      </c>
      <c r="I1061" s="11" t="s">
        <v>5149</v>
      </c>
      <c r="J1061" s="12">
        <f t="shared" si="30"/>
        <v>2.1850000000000001</v>
      </c>
      <c r="K1061" s="11">
        <v>5.9</v>
      </c>
      <c r="L1061" t="s">
        <v>2389</v>
      </c>
      <c r="M1061">
        <v>4.2000000000000003E-2</v>
      </c>
      <c r="N1061"/>
      <c r="O1061"/>
      <c r="P1061" t="s">
        <v>2320</v>
      </c>
      <c r="Q1061"/>
      <c r="R1061"/>
      <c r="S1061"/>
      <c r="T1061"/>
      <c r="U1061" t="s">
        <v>430</v>
      </c>
      <c r="V1061" t="s">
        <v>418</v>
      </c>
      <c r="W1061" t="s">
        <v>430</v>
      </c>
      <c r="X1061"/>
      <c r="Y1061" t="s">
        <v>418</v>
      </c>
      <c r="Z1061" t="s">
        <v>630</v>
      </c>
      <c r="AA1061"/>
      <c r="AB1061"/>
      <c r="AC1061" t="s">
        <v>631</v>
      </c>
      <c r="AD1061"/>
      <c r="AE1061" t="s">
        <v>2390</v>
      </c>
      <c r="AF1061"/>
      <c r="AG1061"/>
      <c r="AH1061" t="s">
        <v>3225</v>
      </c>
      <c r="AI1061"/>
      <c r="AJ1061"/>
      <c r="AK1061"/>
      <c r="AL1061"/>
      <c r="AM1061"/>
    </row>
    <row r="1062" spans="1:39" x14ac:dyDescent="0.25">
      <c r="A1062" t="s">
        <v>2391</v>
      </c>
      <c r="B1062"/>
      <c r="C1062" t="s">
        <v>2392</v>
      </c>
      <c r="D1062" t="s">
        <v>627</v>
      </c>
      <c r="E1062" t="s">
        <v>5069</v>
      </c>
      <c r="F1062" s="1">
        <v>53</v>
      </c>
      <c r="G1062"/>
      <c r="H1062" s="11">
        <v>7.2</v>
      </c>
      <c r="I1062" s="11" t="s">
        <v>5149</v>
      </c>
      <c r="J1062" s="12">
        <f t="shared" si="30"/>
        <v>6.8400000000000007</v>
      </c>
      <c r="K1062" s="11">
        <v>18.3</v>
      </c>
      <c r="L1062" t="s">
        <v>2393</v>
      </c>
      <c r="M1062">
        <v>0.1</v>
      </c>
      <c r="N1062"/>
      <c r="O1062"/>
      <c r="P1062" t="s">
        <v>2320</v>
      </c>
      <c r="Q1062"/>
      <c r="R1062"/>
      <c r="S1062"/>
      <c r="T1062"/>
      <c r="U1062" t="s">
        <v>430</v>
      </c>
      <c r="V1062" t="s">
        <v>418</v>
      </c>
      <c r="W1062" t="s">
        <v>430</v>
      </c>
      <c r="X1062"/>
      <c r="Y1062" t="s">
        <v>418</v>
      </c>
      <c r="Z1062" t="s">
        <v>630</v>
      </c>
      <c r="AA1062"/>
      <c r="AB1062" t="s">
        <v>3631</v>
      </c>
      <c r="AC1062" t="s">
        <v>631</v>
      </c>
      <c r="AD1062"/>
      <c r="AE1062" t="s">
        <v>2394</v>
      </c>
      <c r="AF1062"/>
      <c r="AG1062"/>
      <c r="AH1062" t="s">
        <v>3225</v>
      </c>
      <c r="AI1062"/>
      <c r="AJ1062"/>
      <c r="AK1062"/>
      <c r="AL1062"/>
      <c r="AM1062"/>
    </row>
    <row r="1063" spans="1:39" x14ac:dyDescent="0.25">
      <c r="A1063" t="s">
        <v>2395</v>
      </c>
      <c r="B1063"/>
      <c r="C1063" t="s">
        <v>2396</v>
      </c>
      <c r="D1063" t="s">
        <v>627</v>
      </c>
      <c r="E1063" t="s">
        <v>5069</v>
      </c>
      <c r="F1063" s="1">
        <v>54</v>
      </c>
      <c r="G1063"/>
      <c r="H1063" s="11">
        <v>7.2</v>
      </c>
      <c r="I1063" s="11" t="s">
        <v>5149</v>
      </c>
      <c r="J1063" s="12">
        <f t="shared" si="30"/>
        <v>6.8400000000000007</v>
      </c>
      <c r="K1063" s="11">
        <v>18.3</v>
      </c>
      <c r="L1063" t="s">
        <v>2397</v>
      </c>
      <c r="M1063">
        <v>0.1</v>
      </c>
      <c r="N1063"/>
      <c r="O1063"/>
      <c r="P1063" t="s">
        <v>2320</v>
      </c>
      <c r="Q1063"/>
      <c r="R1063"/>
      <c r="S1063"/>
      <c r="T1063"/>
      <c r="U1063" t="s">
        <v>430</v>
      </c>
      <c r="V1063" t="s">
        <v>418</v>
      </c>
      <c r="W1063" t="s">
        <v>430</v>
      </c>
      <c r="X1063"/>
      <c r="Y1063" t="s">
        <v>418</v>
      </c>
      <c r="Z1063" t="s">
        <v>630</v>
      </c>
      <c r="AA1063"/>
      <c r="AB1063" t="s">
        <v>3631</v>
      </c>
      <c r="AC1063" t="s">
        <v>631</v>
      </c>
      <c r="AD1063"/>
      <c r="AE1063" t="s">
        <v>2398</v>
      </c>
      <c r="AF1063"/>
      <c r="AG1063"/>
      <c r="AH1063" t="s">
        <v>3225</v>
      </c>
      <c r="AI1063"/>
      <c r="AJ1063"/>
      <c r="AK1063"/>
      <c r="AL1063"/>
      <c r="AM1063"/>
    </row>
    <row r="1064" spans="1:39" x14ac:dyDescent="0.25">
      <c r="A1064" t="s">
        <v>2399</v>
      </c>
      <c r="B1064"/>
      <c r="C1064" t="s">
        <v>2400</v>
      </c>
      <c r="D1064" t="s">
        <v>627</v>
      </c>
      <c r="E1064" t="s">
        <v>5069</v>
      </c>
      <c r="F1064" s="1">
        <v>55</v>
      </c>
      <c r="G1064"/>
      <c r="H1064" s="11">
        <v>3.8</v>
      </c>
      <c r="I1064" s="11" t="s">
        <v>5149</v>
      </c>
      <c r="J1064" s="12">
        <f t="shared" si="30"/>
        <v>3.61</v>
      </c>
      <c r="K1064" s="11">
        <v>9.6999999999999993</v>
      </c>
      <c r="L1064" t="s">
        <v>2401</v>
      </c>
      <c r="M1064">
        <v>0.08</v>
      </c>
      <c r="N1064"/>
      <c r="O1064"/>
      <c r="P1064" t="s">
        <v>2320</v>
      </c>
      <c r="Q1064"/>
      <c r="R1064"/>
      <c r="S1064"/>
      <c r="T1064"/>
      <c r="U1064" t="s">
        <v>430</v>
      </c>
      <c r="V1064" t="s">
        <v>418</v>
      </c>
      <c r="W1064"/>
      <c r="X1064"/>
      <c r="Y1064" t="s">
        <v>418</v>
      </c>
      <c r="Z1064" t="s">
        <v>630</v>
      </c>
      <c r="AA1064"/>
      <c r="AB1064" t="s">
        <v>3631</v>
      </c>
      <c r="AC1064" t="s">
        <v>631</v>
      </c>
      <c r="AD1064"/>
      <c r="AE1064" t="s">
        <v>2402</v>
      </c>
      <c r="AF1064"/>
      <c r="AG1064"/>
      <c r="AH1064" t="s">
        <v>3225</v>
      </c>
      <c r="AI1064"/>
      <c r="AJ1064"/>
      <c r="AK1064"/>
      <c r="AL1064"/>
      <c r="AM1064"/>
    </row>
    <row r="1065" spans="1:39" x14ac:dyDescent="0.25">
      <c r="A1065" t="s">
        <v>2403</v>
      </c>
      <c r="B1065"/>
      <c r="C1065" t="s">
        <v>2404</v>
      </c>
      <c r="D1065" t="s">
        <v>627</v>
      </c>
      <c r="E1065" t="s">
        <v>5069</v>
      </c>
      <c r="F1065" s="1">
        <v>56</v>
      </c>
      <c r="G1065"/>
      <c r="H1065" s="11">
        <v>3.8</v>
      </c>
      <c r="I1065" s="11" t="s">
        <v>5149</v>
      </c>
      <c r="J1065" s="12">
        <f t="shared" si="30"/>
        <v>3.61</v>
      </c>
      <c r="K1065" s="11">
        <v>9.6999999999999993</v>
      </c>
      <c r="L1065" t="s">
        <v>2405</v>
      </c>
      <c r="M1065">
        <v>0.08</v>
      </c>
      <c r="N1065"/>
      <c r="O1065"/>
      <c r="P1065" t="s">
        <v>2320</v>
      </c>
      <c r="Q1065"/>
      <c r="R1065"/>
      <c r="S1065"/>
      <c r="T1065"/>
      <c r="U1065" t="s">
        <v>430</v>
      </c>
      <c r="V1065" t="s">
        <v>418</v>
      </c>
      <c r="W1065"/>
      <c r="X1065"/>
      <c r="Y1065" t="s">
        <v>418</v>
      </c>
      <c r="Z1065" t="s">
        <v>630</v>
      </c>
      <c r="AA1065"/>
      <c r="AB1065" t="s">
        <v>3631</v>
      </c>
      <c r="AC1065" t="s">
        <v>631</v>
      </c>
      <c r="AD1065"/>
      <c r="AE1065" t="s">
        <v>2406</v>
      </c>
      <c r="AF1065"/>
      <c r="AG1065"/>
      <c r="AH1065" t="s">
        <v>3225</v>
      </c>
      <c r="AI1065"/>
      <c r="AJ1065"/>
      <c r="AK1065"/>
      <c r="AL1065"/>
      <c r="AM1065"/>
    </row>
    <row r="1066" spans="1:39" x14ac:dyDescent="0.25">
      <c r="A1066" t="s">
        <v>1529</v>
      </c>
      <c r="B1066"/>
      <c r="C1066"/>
      <c r="D1066" t="s">
        <v>627</v>
      </c>
      <c r="E1066" t="s">
        <v>5069</v>
      </c>
      <c r="F1066" s="1">
        <v>57</v>
      </c>
      <c r="G1066"/>
      <c r="H1066" s="11">
        <v>0.4</v>
      </c>
      <c r="I1066" s="11" t="s">
        <v>5149</v>
      </c>
      <c r="J1066" s="12">
        <f t="shared" si="30"/>
        <v>0.38</v>
      </c>
      <c r="K1066" s="11">
        <v>1</v>
      </c>
      <c r="L1066" t="s">
        <v>3684</v>
      </c>
      <c r="M1066"/>
      <c r="N1066"/>
      <c r="O1066"/>
      <c r="P1066" t="s">
        <v>1530</v>
      </c>
      <c r="Q1066"/>
      <c r="R1066"/>
      <c r="S1066"/>
      <c r="T1066"/>
      <c r="U1066" t="s">
        <v>430</v>
      </c>
      <c r="V1066" t="s">
        <v>418</v>
      </c>
      <c r="W1066"/>
      <c r="X1066"/>
      <c r="Y1066" t="s">
        <v>418</v>
      </c>
      <c r="Z1066" t="s">
        <v>630</v>
      </c>
      <c r="AA1066"/>
      <c r="AB1066"/>
      <c r="AC1066" t="s">
        <v>631</v>
      </c>
      <c r="AD1066"/>
      <c r="AE1066" t="s">
        <v>1531</v>
      </c>
      <c r="AF1066"/>
      <c r="AG1066"/>
      <c r="AH1066" t="s">
        <v>3225</v>
      </c>
      <c r="AI1066"/>
      <c r="AJ1066"/>
      <c r="AK1066"/>
      <c r="AL1066"/>
      <c r="AM1066"/>
    </row>
    <row r="1067" spans="1:39" x14ac:dyDescent="0.25">
      <c r="A1067" t="s">
        <v>1532</v>
      </c>
      <c r="B1067"/>
      <c r="C1067"/>
      <c r="D1067" t="s">
        <v>627</v>
      </c>
      <c r="E1067" t="s">
        <v>5069</v>
      </c>
      <c r="F1067" s="1">
        <v>58</v>
      </c>
      <c r="G1067"/>
      <c r="H1067" s="11">
        <v>0.4</v>
      </c>
      <c r="I1067" s="11" t="s">
        <v>5149</v>
      </c>
      <c r="J1067" s="12">
        <f t="shared" si="30"/>
        <v>0.38</v>
      </c>
      <c r="K1067" s="11">
        <v>1</v>
      </c>
      <c r="L1067" t="s">
        <v>1533</v>
      </c>
      <c r="M1067">
        <v>0</v>
      </c>
      <c r="N1067"/>
      <c r="O1067"/>
      <c r="P1067" t="s">
        <v>1530</v>
      </c>
      <c r="Q1067"/>
      <c r="R1067"/>
      <c r="S1067"/>
      <c r="T1067"/>
      <c r="U1067" t="s">
        <v>430</v>
      </c>
      <c r="V1067" t="s">
        <v>418</v>
      </c>
      <c r="W1067"/>
      <c r="X1067"/>
      <c r="Y1067" t="s">
        <v>418</v>
      </c>
      <c r="Z1067" t="s">
        <v>630</v>
      </c>
      <c r="AA1067"/>
      <c r="AB1067"/>
      <c r="AC1067" t="s">
        <v>631</v>
      </c>
      <c r="AD1067"/>
      <c r="AE1067" t="s">
        <v>1534</v>
      </c>
      <c r="AF1067"/>
      <c r="AG1067"/>
      <c r="AH1067" t="s">
        <v>3225</v>
      </c>
      <c r="AI1067"/>
      <c r="AJ1067"/>
      <c r="AK1067"/>
      <c r="AL1067"/>
      <c r="AM1067"/>
    </row>
    <row r="1068" spans="1:39" x14ac:dyDescent="0.25">
      <c r="A1068" t="s">
        <v>2578</v>
      </c>
      <c r="B1068"/>
      <c r="C1068" t="s">
        <v>2579</v>
      </c>
      <c r="D1068" t="s">
        <v>627</v>
      </c>
      <c r="E1068" t="s">
        <v>5069</v>
      </c>
      <c r="F1068" s="1">
        <v>59</v>
      </c>
      <c r="G1068"/>
      <c r="H1068" s="11">
        <v>14.5</v>
      </c>
      <c r="I1068" s="11" t="s">
        <v>5149</v>
      </c>
      <c r="J1068" s="12">
        <f t="shared" si="30"/>
        <v>13.774999999999999</v>
      </c>
      <c r="K1068" s="11">
        <v>36.700000000000003</v>
      </c>
      <c r="L1068" t="s">
        <v>2580</v>
      </c>
      <c r="M1068">
        <v>0.12</v>
      </c>
      <c r="N1068"/>
      <c r="O1068"/>
      <c r="P1068" t="s">
        <v>629</v>
      </c>
      <c r="Q1068"/>
      <c r="R1068"/>
      <c r="S1068"/>
      <c r="T1068"/>
      <c r="U1068" t="s">
        <v>430</v>
      </c>
      <c r="V1068" t="s">
        <v>418</v>
      </c>
      <c r="W1068" t="s">
        <v>430</v>
      </c>
      <c r="X1068"/>
      <c r="Y1068" t="s">
        <v>418</v>
      </c>
      <c r="Z1068" t="s">
        <v>630</v>
      </c>
      <c r="AA1068"/>
      <c r="AB1068" t="s">
        <v>3631</v>
      </c>
      <c r="AC1068" t="s">
        <v>631</v>
      </c>
      <c r="AD1068"/>
      <c r="AE1068" t="s">
        <v>2581</v>
      </c>
      <c r="AF1068"/>
      <c r="AG1068"/>
      <c r="AH1068" t="s">
        <v>3225</v>
      </c>
      <c r="AI1068"/>
      <c r="AJ1068"/>
      <c r="AK1068"/>
      <c r="AL1068"/>
      <c r="AM1068"/>
    </row>
    <row r="1069" spans="1:39" x14ac:dyDescent="0.25">
      <c r="A1069" t="s">
        <v>2831</v>
      </c>
      <c r="B1069"/>
      <c r="C1069"/>
      <c r="D1069" t="s">
        <v>627</v>
      </c>
      <c r="E1069" t="s">
        <v>5069</v>
      </c>
      <c r="F1069" s="1">
        <v>60</v>
      </c>
      <c r="G1069"/>
      <c r="H1069" s="11">
        <v>13.6</v>
      </c>
      <c r="I1069" s="11" t="s">
        <v>5149</v>
      </c>
      <c r="J1069" s="12">
        <f t="shared" si="30"/>
        <v>12.920000000000002</v>
      </c>
      <c r="K1069" s="11">
        <v>34.4</v>
      </c>
      <c r="L1069" t="s">
        <v>2832</v>
      </c>
      <c r="M1069">
        <v>0.12</v>
      </c>
      <c r="N1069"/>
      <c r="O1069"/>
      <c r="P1069" t="s">
        <v>629</v>
      </c>
      <c r="Q1069"/>
      <c r="R1069"/>
      <c r="S1069"/>
      <c r="T1069"/>
      <c r="U1069" t="s">
        <v>430</v>
      </c>
      <c r="V1069" t="s">
        <v>418</v>
      </c>
      <c r="W1069"/>
      <c r="X1069"/>
      <c r="Y1069" t="s">
        <v>418</v>
      </c>
      <c r="Z1069" t="s">
        <v>630</v>
      </c>
      <c r="AA1069"/>
      <c r="AB1069"/>
      <c r="AC1069" t="s">
        <v>631</v>
      </c>
      <c r="AD1069"/>
      <c r="AE1069" t="s">
        <v>2833</v>
      </c>
      <c r="AF1069"/>
      <c r="AG1069" t="s">
        <v>2993</v>
      </c>
      <c r="AH1069" t="s">
        <v>3225</v>
      </c>
      <c r="AI1069"/>
      <c r="AJ1069"/>
      <c r="AK1069"/>
      <c r="AL1069"/>
      <c r="AM1069"/>
    </row>
    <row r="1070" spans="1:39" x14ac:dyDescent="0.25">
      <c r="A1070" t="s">
        <v>2828</v>
      </c>
      <c r="B1070"/>
      <c r="C1070"/>
      <c r="D1070" t="s">
        <v>627</v>
      </c>
      <c r="E1070" t="s">
        <v>5069</v>
      </c>
      <c r="F1070" s="1">
        <v>61</v>
      </c>
      <c r="G1070"/>
      <c r="H1070" s="11">
        <v>13.6</v>
      </c>
      <c r="I1070" s="11" t="s">
        <v>5149</v>
      </c>
      <c r="J1070" s="12">
        <f t="shared" si="30"/>
        <v>12.920000000000002</v>
      </c>
      <c r="K1070" s="11">
        <v>34.4</v>
      </c>
      <c r="L1070" t="s">
        <v>2829</v>
      </c>
      <c r="M1070">
        <v>0.12</v>
      </c>
      <c r="N1070"/>
      <c r="O1070"/>
      <c r="P1070" t="s">
        <v>629</v>
      </c>
      <c r="Q1070"/>
      <c r="R1070"/>
      <c r="S1070"/>
      <c r="T1070"/>
      <c r="U1070" t="s">
        <v>430</v>
      </c>
      <c r="V1070" t="s">
        <v>418</v>
      </c>
      <c r="W1070"/>
      <c r="X1070"/>
      <c r="Y1070" t="s">
        <v>418</v>
      </c>
      <c r="Z1070" t="s">
        <v>630</v>
      </c>
      <c r="AA1070"/>
      <c r="AB1070"/>
      <c r="AC1070" t="s">
        <v>631</v>
      </c>
      <c r="AD1070"/>
      <c r="AE1070" t="s">
        <v>2830</v>
      </c>
      <c r="AF1070"/>
      <c r="AG1070" t="s">
        <v>2993</v>
      </c>
      <c r="AH1070" t="s">
        <v>3225</v>
      </c>
      <c r="AI1070"/>
      <c r="AJ1070"/>
      <c r="AK1070"/>
      <c r="AL1070"/>
      <c r="AM1070"/>
    </row>
    <row r="1071" spans="1:39" x14ac:dyDescent="0.2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</row>
    <row r="1072" spans="1:39" x14ac:dyDescent="0.2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</row>
    <row r="1073" spans="1:39" x14ac:dyDescent="0.2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</row>
    <row r="1074" spans="1:39" x14ac:dyDescent="0.2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</row>
    <row r="1075" spans="1:39" x14ac:dyDescent="0.2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</row>
    <row r="1076" spans="1:39" x14ac:dyDescent="0.2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</row>
    <row r="1077" spans="1:39" x14ac:dyDescent="0.2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</row>
    <row r="1078" spans="1:39" x14ac:dyDescent="0.2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</row>
    <row r="1079" spans="1:39" x14ac:dyDescent="0.2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</row>
    <row r="1080" spans="1:39" x14ac:dyDescent="0.2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</row>
    <row r="1081" spans="1:39" x14ac:dyDescent="0.2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</row>
    <row r="1082" spans="1:39" x14ac:dyDescent="0.2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</row>
    <row r="1083" spans="1:39" x14ac:dyDescent="0.2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</row>
    <row r="1084" spans="1:39" x14ac:dyDescent="0.2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</row>
    <row r="1085" spans="1:39" x14ac:dyDescent="0.2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</row>
    <row r="1086" spans="1:39" x14ac:dyDescent="0.2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</row>
    <row r="1087" spans="1:39" x14ac:dyDescent="0.2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</row>
    <row r="1088" spans="1:39" x14ac:dyDescent="0.2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</row>
    <row r="1089" spans="1:39" x14ac:dyDescent="0.2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</row>
    <row r="1090" spans="1:39" x14ac:dyDescent="0.2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</row>
    <row r="1091" spans="1:39" x14ac:dyDescent="0.2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</row>
    <row r="1092" spans="1:39" x14ac:dyDescent="0.2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</row>
    <row r="1093" spans="1:39" x14ac:dyDescent="0.2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</row>
    <row r="1094" spans="1:39" x14ac:dyDescent="0.2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</row>
    <row r="1095" spans="1:39" x14ac:dyDescent="0.2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</row>
    <row r="1096" spans="1:39" x14ac:dyDescent="0.2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</row>
    <row r="1097" spans="1:39" x14ac:dyDescent="0.2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</row>
    <row r="1098" spans="1:39" x14ac:dyDescent="0.2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</row>
    <row r="1099" spans="1:39" x14ac:dyDescent="0.2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</row>
    <row r="1100" spans="1:39" x14ac:dyDescent="0.2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</row>
    <row r="1101" spans="1:39" x14ac:dyDescent="0.2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</row>
    <row r="1102" spans="1:39" x14ac:dyDescent="0.2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</row>
    <row r="1103" spans="1:39" x14ac:dyDescent="0.2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</row>
    <row r="1104" spans="1:39" x14ac:dyDescent="0.2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</row>
    <row r="1105" spans="1:39" x14ac:dyDescent="0.2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</row>
    <row r="1106" spans="1:39" x14ac:dyDescent="0.2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</row>
    <row r="1107" spans="1:39" x14ac:dyDescent="0.2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</row>
    <row r="1108" spans="1:39" x14ac:dyDescent="0.2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</row>
    <row r="1109" spans="1:39" x14ac:dyDescent="0.2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</row>
    <row r="1110" spans="1:39" x14ac:dyDescent="0.2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</row>
    <row r="1111" spans="1:39" x14ac:dyDescent="0.2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</row>
    <row r="1112" spans="1:39" x14ac:dyDescent="0.2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</row>
    <row r="1113" spans="1:39" x14ac:dyDescent="0.2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</row>
    <row r="1114" spans="1:39" x14ac:dyDescent="0.2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</row>
    <row r="1115" spans="1:39" x14ac:dyDescent="0.2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</row>
    <row r="1116" spans="1:39" x14ac:dyDescent="0.2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</row>
    <row r="1117" spans="1:39" x14ac:dyDescent="0.2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</row>
    <row r="1118" spans="1:39" x14ac:dyDescent="0.2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</row>
    <row r="1119" spans="1:39" x14ac:dyDescent="0.2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</row>
    <row r="1120" spans="1:39" x14ac:dyDescent="0.2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</row>
    <row r="1121" spans="1:39" x14ac:dyDescent="0.2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</row>
    <row r="1122" spans="1:39" x14ac:dyDescent="0.2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</row>
    <row r="1123" spans="1:39" x14ac:dyDescent="0.2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</row>
    <row r="1124" spans="1:39" x14ac:dyDescent="0.2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</row>
    <row r="1125" spans="1:39" x14ac:dyDescent="0.2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</row>
    <row r="1126" spans="1:39" x14ac:dyDescent="0.2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</row>
    <row r="1127" spans="1:39" x14ac:dyDescent="0.2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</row>
    <row r="1128" spans="1:39" x14ac:dyDescent="0.2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</row>
    <row r="1129" spans="1:39" x14ac:dyDescent="0.2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</row>
    <row r="1130" spans="1:39" x14ac:dyDescent="0.2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</row>
    <row r="1131" spans="1:39" x14ac:dyDescent="0.2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</row>
    <row r="1132" spans="1:39" x14ac:dyDescent="0.2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</row>
    <row r="1133" spans="1:39" x14ac:dyDescent="0.2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</row>
    <row r="1134" spans="1:39" x14ac:dyDescent="0.2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</row>
    <row r="1135" spans="1:39" x14ac:dyDescent="0.2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</row>
    <row r="1136" spans="1:39" x14ac:dyDescent="0.2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</row>
    <row r="1137" spans="1:39" x14ac:dyDescent="0.2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</row>
    <row r="1138" spans="1:39" x14ac:dyDescent="0.2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</row>
    <row r="1139" spans="1:39" x14ac:dyDescent="0.2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</row>
    <row r="1140" spans="1:39" x14ac:dyDescent="0.2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</row>
    <row r="1141" spans="1:39" x14ac:dyDescent="0.2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</row>
    <row r="1142" spans="1:39" x14ac:dyDescent="0.2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</row>
    <row r="1143" spans="1:39" x14ac:dyDescent="0.2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</row>
    <row r="1144" spans="1:39" x14ac:dyDescent="0.2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</row>
    <row r="1145" spans="1:39" x14ac:dyDescent="0.2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</row>
    <row r="1146" spans="1:39" x14ac:dyDescent="0.2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</row>
    <row r="1147" spans="1:39" x14ac:dyDescent="0.2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</row>
    <row r="1148" spans="1:39" x14ac:dyDescent="0.2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</row>
    <row r="1149" spans="1:39" x14ac:dyDescent="0.2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</row>
    <row r="1150" spans="1:39" x14ac:dyDescent="0.2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</row>
    <row r="1151" spans="1:39" x14ac:dyDescent="0.2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</row>
    <row r="1152" spans="1:39" x14ac:dyDescent="0.2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</row>
    <row r="1153" spans="1:39" x14ac:dyDescent="0.2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</row>
    <row r="1154" spans="1:39" x14ac:dyDescent="0.2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</row>
    <row r="1155" spans="1:39" x14ac:dyDescent="0.2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</row>
    <row r="1156" spans="1:39" x14ac:dyDescent="0.2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</row>
    <row r="1157" spans="1:39" x14ac:dyDescent="0.2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</row>
    <row r="1158" spans="1:39" x14ac:dyDescent="0.2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</row>
    <row r="1159" spans="1:39" x14ac:dyDescent="0.2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</row>
    <row r="1160" spans="1:39" x14ac:dyDescent="0.2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</row>
    <row r="1161" spans="1:39" x14ac:dyDescent="0.2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</row>
    <row r="1162" spans="1:39" x14ac:dyDescent="0.2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</row>
    <row r="1163" spans="1:39" x14ac:dyDescent="0.2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</row>
    <row r="1164" spans="1:39" x14ac:dyDescent="0.2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</row>
    <row r="1165" spans="1:39" x14ac:dyDescent="0.2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</row>
    <row r="1166" spans="1:39" x14ac:dyDescent="0.2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</row>
    <row r="1167" spans="1:39" x14ac:dyDescent="0.2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</row>
    <row r="1168" spans="1:39" x14ac:dyDescent="0.2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</row>
    <row r="1169" spans="1:39" x14ac:dyDescent="0.2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</row>
    <row r="1170" spans="1:39" x14ac:dyDescent="0.2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</row>
    <row r="1171" spans="1:39" x14ac:dyDescent="0.2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</row>
    <row r="1172" spans="1:39" x14ac:dyDescent="0.2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</row>
    <row r="1173" spans="1:39" x14ac:dyDescent="0.2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</row>
    <row r="1174" spans="1:39" x14ac:dyDescent="0.2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</row>
    <row r="1175" spans="1:39" x14ac:dyDescent="0.2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</row>
    <row r="1176" spans="1:39" x14ac:dyDescent="0.2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</row>
    <row r="1177" spans="1:39" x14ac:dyDescent="0.2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</row>
    <row r="1178" spans="1:39" x14ac:dyDescent="0.2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</row>
    <row r="1179" spans="1:39" x14ac:dyDescent="0.2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</row>
    <row r="1180" spans="1:39" x14ac:dyDescent="0.2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</row>
    <row r="1181" spans="1:39" x14ac:dyDescent="0.2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</row>
    <row r="1182" spans="1:39" x14ac:dyDescent="0.2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</row>
    <row r="1183" spans="1:39" x14ac:dyDescent="0.2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</row>
    <row r="1184" spans="1:39" x14ac:dyDescent="0.2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</row>
    <row r="1185" spans="1:39" x14ac:dyDescent="0.2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</row>
    <row r="1186" spans="1:39" x14ac:dyDescent="0.2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</row>
    <row r="1187" spans="1:39" x14ac:dyDescent="0.2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</row>
    <row r="1188" spans="1:39" x14ac:dyDescent="0.2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</row>
    <row r="1189" spans="1:39" x14ac:dyDescent="0.25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</row>
    <row r="1190" spans="1:39" x14ac:dyDescent="0.25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</row>
    <row r="1191" spans="1:39" x14ac:dyDescent="0.25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</row>
    <row r="1192" spans="1:39" x14ac:dyDescent="0.25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</row>
    <row r="1193" spans="1:39" x14ac:dyDescent="0.25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</row>
    <row r="1194" spans="1:39" x14ac:dyDescent="0.25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</row>
    <row r="1195" spans="1:39" x14ac:dyDescent="0.25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</row>
    <row r="1196" spans="1:39" x14ac:dyDescent="0.25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</row>
    <row r="1197" spans="1:39" x14ac:dyDescent="0.25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</row>
    <row r="1198" spans="1:39" x14ac:dyDescent="0.25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</row>
    <row r="1199" spans="1:39" x14ac:dyDescent="0.25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</row>
    <row r="1200" spans="1:39" x14ac:dyDescent="0.25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</row>
    <row r="1201" spans="1:39" x14ac:dyDescent="0.25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</row>
    <row r="1202" spans="1:39" x14ac:dyDescent="0.25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</row>
    <row r="1203" spans="1:39" x14ac:dyDescent="0.25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</row>
    <row r="1204" spans="1:39" x14ac:dyDescent="0.25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</row>
    <row r="1205" spans="1:39" x14ac:dyDescent="0.25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</row>
    <row r="1206" spans="1:39" x14ac:dyDescent="0.25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</row>
    <row r="1207" spans="1:39" x14ac:dyDescent="0.25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</row>
    <row r="1208" spans="1:39" x14ac:dyDescent="0.25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</row>
    <row r="1209" spans="1:39" x14ac:dyDescent="0.25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</row>
    <row r="1210" spans="1:39" x14ac:dyDescent="0.25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</row>
    <row r="1211" spans="1:39" x14ac:dyDescent="0.25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</row>
    <row r="1212" spans="1:39" x14ac:dyDescent="0.25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</row>
    <row r="1213" spans="1:39" x14ac:dyDescent="0.25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</row>
    <row r="1214" spans="1:39" x14ac:dyDescent="0.25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</row>
    <row r="1215" spans="1:39" x14ac:dyDescent="0.25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</row>
    <row r="1216" spans="1:39" x14ac:dyDescent="0.25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</row>
    <row r="1217" spans="1:39" x14ac:dyDescent="0.25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</row>
    <row r="1218" spans="1:39" x14ac:dyDescent="0.25">
      <c r="A1218"/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</row>
    <row r="1219" spans="1:39" x14ac:dyDescent="0.25">
      <c r="A1219"/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</row>
    <row r="1220" spans="1:39" x14ac:dyDescent="0.25">
      <c r="A1220"/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</row>
    <row r="1221" spans="1:39" x14ac:dyDescent="0.25">
      <c r="A1221"/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</row>
    <row r="1222" spans="1:39" x14ac:dyDescent="0.25">
      <c r="A1222"/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</row>
    <row r="1223" spans="1:39" x14ac:dyDescent="0.25">
      <c r="A1223"/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</row>
    <row r="1224" spans="1:39" x14ac:dyDescent="0.25">
      <c r="A1224"/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</row>
    <row r="1225" spans="1:39" x14ac:dyDescent="0.25">
      <c r="A1225"/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</row>
    <row r="1226" spans="1:39" x14ac:dyDescent="0.25">
      <c r="A1226"/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</row>
    <row r="1227" spans="1:39" x14ac:dyDescent="0.25">
      <c r="A1227"/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</row>
    <row r="1228" spans="1:39" x14ac:dyDescent="0.25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</row>
    <row r="1229" spans="1:39" x14ac:dyDescent="0.25">
      <c r="A1229"/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</row>
    <row r="1230" spans="1:39" x14ac:dyDescent="0.25">
      <c r="A1230"/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</row>
    <row r="1231" spans="1:39" x14ac:dyDescent="0.25">
      <c r="A1231"/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</row>
    <row r="1232" spans="1:39" x14ac:dyDescent="0.25">
      <c r="A1232"/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</row>
    <row r="1233" spans="1:39" x14ac:dyDescent="0.25">
      <c r="A1233"/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</row>
    <row r="1234" spans="1:39" x14ac:dyDescent="0.25">
      <c r="A1234"/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</row>
    <row r="1235" spans="1:39" x14ac:dyDescent="0.25">
      <c r="A1235"/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</row>
    <row r="1236" spans="1:39" x14ac:dyDescent="0.25">
      <c r="A1236"/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</row>
    <row r="1237" spans="1:39" x14ac:dyDescent="0.25">
      <c r="A1237"/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</row>
    <row r="1238" spans="1:39" x14ac:dyDescent="0.25">
      <c r="A1238"/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</row>
    <row r="1239" spans="1:39" x14ac:dyDescent="0.25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</row>
    <row r="1240" spans="1:39" x14ac:dyDescent="0.25">
      <c r="A1240"/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</row>
    <row r="1241" spans="1:39" x14ac:dyDescent="0.25">
      <c r="A1241"/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</row>
    <row r="1242" spans="1:39" x14ac:dyDescent="0.25">
      <c r="A1242"/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</row>
    <row r="1243" spans="1:39" x14ac:dyDescent="0.25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</row>
    <row r="1244" spans="1:39" x14ac:dyDescent="0.25">
      <c r="A1244"/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</row>
    <row r="1245" spans="1:39" x14ac:dyDescent="0.25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</row>
    <row r="1246" spans="1:39" x14ac:dyDescent="0.25">
      <c r="A1246"/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</row>
    <row r="1247" spans="1:39" x14ac:dyDescent="0.25">
      <c r="A1247"/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</row>
    <row r="1248" spans="1:39" x14ac:dyDescent="0.25">
      <c r="A1248"/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</row>
    <row r="1249" spans="1:39" x14ac:dyDescent="0.25">
      <c r="A1249"/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</row>
    <row r="1250" spans="1:39" x14ac:dyDescent="0.25">
      <c r="A1250"/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</row>
    <row r="1251" spans="1:39" x14ac:dyDescent="0.25">
      <c r="A1251"/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</row>
    <row r="1252" spans="1:39" x14ac:dyDescent="0.25">
      <c r="A1252"/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</row>
    <row r="1253" spans="1:39" x14ac:dyDescent="0.25">
      <c r="A1253"/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</row>
    <row r="1254" spans="1:39" x14ac:dyDescent="0.25">
      <c r="A1254"/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</row>
    <row r="1255" spans="1:39" x14ac:dyDescent="0.25">
      <c r="A1255"/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</row>
    <row r="1256" spans="1:39" x14ac:dyDescent="0.25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</row>
    <row r="1257" spans="1:39" x14ac:dyDescent="0.25">
      <c r="A1257"/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</row>
    <row r="1258" spans="1:39" x14ac:dyDescent="0.25">
      <c r="A1258"/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</row>
    <row r="1259" spans="1:39" x14ac:dyDescent="0.25">
      <c r="A1259"/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</row>
    <row r="1260" spans="1:39" x14ac:dyDescent="0.25">
      <c r="A1260"/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</row>
    <row r="1261" spans="1:39" x14ac:dyDescent="0.25">
      <c r="A1261"/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</row>
    <row r="1262" spans="1:39" x14ac:dyDescent="0.25">
      <c r="A1262"/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</row>
    <row r="1263" spans="1:39" x14ac:dyDescent="0.25">
      <c r="A1263"/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</row>
    <row r="1264" spans="1:39" x14ac:dyDescent="0.25">
      <c r="A1264"/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</row>
    <row r="1265" spans="1:39" x14ac:dyDescent="0.25">
      <c r="A1265"/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</row>
    <row r="1266" spans="1:39" x14ac:dyDescent="0.25">
      <c r="A1266"/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</row>
    <row r="1267" spans="1:39" x14ac:dyDescent="0.25">
      <c r="A1267"/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</row>
    <row r="1268" spans="1:39" x14ac:dyDescent="0.25">
      <c r="A1268"/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</row>
    <row r="1269" spans="1:39" x14ac:dyDescent="0.25">
      <c r="A1269"/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</row>
    <row r="1270" spans="1:39" x14ac:dyDescent="0.25">
      <c r="A1270"/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</row>
    <row r="1271" spans="1:39" x14ac:dyDescent="0.25">
      <c r="A1271"/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</row>
    <row r="1272" spans="1:39" x14ac:dyDescent="0.25">
      <c r="A1272"/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</row>
    <row r="1273" spans="1:39" x14ac:dyDescent="0.25">
      <c r="A1273"/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</row>
    <row r="1274" spans="1:39" x14ac:dyDescent="0.25">
      <c r="A1274"/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</row>
    <row r="1275" spans="1:39" x14ac:dyDescent="0.25">
      <c r="A1275"/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</row>
    <row r="1276" spans="1:39" x14ac:dyDescent="0.25">
      <c r="A1276"/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</row>
    <row r="1277" spans="1:39" x14ac:dyDescent="0.25">
      <c r="A1277"/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</row>
    <row r="1278" spans="1:39" x14ac:dyDescent="0.25">
      <c r="A1278"/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</row>
    <row r="1279" spans="1:39" x14ac:dyDescent="0.25">
      <c r="A1279"/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</row>
    <row r="1280" spans="1:39" x14ac:dyDescent="0.25">
      <c r="A1280"/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</row>
    <row r="1281" spans="1:39" x14ac:dyDescent="0.25">
      <c r="A1281"/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</row>
    <row r="1282" spans="1:39" x14ac:dyDescent="0.25">
      <c r="A1282"/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</row>
    <row r="1283" spans="1:39" x14ac:dyDescent="0.25">
      <c r="A1283"/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</row>
    <row r="1284" spans="1:39" x14ac:dyDescent="0.25">
      <c r="A1284"/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</row>
    <row r="1285" spans="1:39" x14ac:dyDescent="0.25">
      <c r="A1285"/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</row>
    <row r="1286" spans="1:39" x14ac:dyDescent="0.25">
      <c r="A1286"/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</row>
    <row r="1287" spans="1:39" x14ac:dyDescent="0.25">
      <c r="A1287"/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</row>
    <row r="1288" spans="1:39" x14ac:dyDescent="0.25">
      <c r="A1288"/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</row>
    <row r="1289" spans="1:39" x14ac:dyDescent="0.25">
      <c r="A1289"/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</row>
    <row r="1290" spans="1:39" x14ac:dyDescent="0.25">
      <c r="A1290"/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</row>
    <row r="1291" spans="1:39" x14ac:dyDescent="0.25">
      <c r="A1291"/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</row>
    <row r="1292" spans="1:39" x14ac:dyDescent="0.25">
      <c r="A1292"/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</row>
    <row r="1293" spans="1:39" x14ac:dyDescent="0.25">
      <c r="A1293"/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</row>
    <row r="1294" spans="1:39" x14ac:dyDescent="0.25">
      <c r="A1294"/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</row>
    <row r="1295" spans="1:39" x14ac:dyDescent="0.25">
      <c r="A1295"/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</row>
    <row r="1296" spans="1:39" x14ac:dyDescent="0.25">
      <c r="A1296"/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</row>
    <row r="1297" spans="1:39" x14ac:dyDescent="0.25">
      <c r="A1297"/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</row>
    <row r="1298" spans="1:39" x14ac:dyDescent="0.25">
      <c r="A1298"/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</row>
    <row r="1299" spans="1:39" x14ac:dyDescent="0.25">
      <c r="A1299"/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</row>
    <row r="1300" spans="1:39" x14ac:dyDescent="0.25">
      <c r="A1300"/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</row>
    <row r="1301" spans="1:39" x14ac:dyDescent="0.25">
      <c r="A1301"/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</row>
    <row r="1302" spans="1:39" x14ac:dyDescent="0.25">
      <c r="A1302"/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</row>
    <row r="1303" spans="1:39" x14ac:dyDescent="0.25">
      <c r="A1303"/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</row>
    <row r="1304" spans="1:39" x14ac:dyDescent="0.25">
      <c r="A1304"/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</row>
    <row r="1305" spans="1:39" x14ac:dyDescent="0.25">
      <c r="A1305"/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</row>
    <row r="1306" spans="1:39" x14ac:dyDescent="0.25">
      <c r="A1306"/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</row>
    <row r="1307" spans="1:39" x14ac:dyDescent="0.25">
      <c r="A1307"/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</row>
    <row r="1308" spans="1:39" x14ac:dyDescent="0.25">
      <c r="A1308"/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</row>
    <row r="1309" spans="1:39" x14ac:dyDescent="0.25">
      <c r="A1309"/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</row>
    <row r="1310" spans="1:39" x14ac:dyDescent="0.25">
      <c r="A1310"/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</row>
    <row r="1311" spans="1:39" x14ac:dyDescent="0.25">
      <c r="A1311"/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</row>
    <row r="1312" spans="1:39" x14ac:dyDescent="0.25">
      <c r="A1312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</row>
    <row r="1313" spans="1:39" x14ac:dyDescent="0.25">
      <c r="A1313"/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</row>
    <row r="1314" spans="1:39" x14ac:dyDescent="0.25">
      <c r="A1314"/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</row>
    <row r="1315" spans="1:39" x14ac:dyDescent="0.25">
      <c r="A1315"/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</row>
    <row r="1316" spans="1:39" x14ac:dyDescent="0.25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</row>
    <row r="1317" spans="1:39" x14ac:dyDescent="0.25">
      <c r="A1317"/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</row>
    <row r="1318" spans="1:39" x14ac:dyDescent="0.25">
      <c r="A1318"/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</row>
    <row r="1319" spans="1:39" x14ac:dyDescent="0.25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</row>
    <row r="1320" spans="1:39" x14ac:dyDescent="0.25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</row>
    <row r="1321" spans="1:39" x14ac:dyDescent="0.25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</row>
    <row r="1322" spans="1:39" x14ac:dyDescent="0.25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</row>
    <row r="1323" spans="1:39" x14ac:dyDescent="0.25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</row>
    <row r="1324" spans="1:39" x14ac:dyDescent="0.25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</row>
    <row r="1325" spans="1:39" x14ac:dyDescent="0.25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</row>
    <row r="1326" spans="1:39" x14ac:dyDescent="0.25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</row>
    <row r="1327" spans="1:39" x14ac:dyDescent="0.25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</row>
    <row r="1328" spans="1:39" x14ac:dyDescent="0.25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</row>
    <row r="1329" spans="1:39" x14ac:dyDescent="0.25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</row>
    <row r="1330" spans="1:39" x14ac:dyDescent="0.25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</row>
    <row r="1331" spans="1:39" x14ac:dyDescent="0.25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</row>
    <row r="1332" spans="1:39" x14ac:dyDescent="0.25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</row>
    <row r="1333" spans="1:39" x14ac:dyDescent="0.25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</row>
    <row r="1334" spans="1:39" x14ac:dyDescent="0.2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</row>
    <row r="1335" spans="1:39" x14ac:dyDescent="0.2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</row>
    <row r="1336" spans="1:39" x14ac:dyDescent="0.25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</row>
    <row r="1337" spans="1:39" x14ac:dyDescent="0.25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</row>
    <row r="1338" spans="1:39" x14ac:dyDescent="0.25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</row>
    <row r="1339" spans="1:39" x14ac:dyDescent="0.25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</row>
    <row r="1340" spans="1:39" x14ac:dyDescent="0.25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</row>
    <row r="1341" spans="1:39" x14ac:dyDescent="0.25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</row>
    <row r="1342" spans="1:39" x14ac:dyDescent="0.25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</row>
    <row r="1343" spans="1:39" x14ac:dyDescent="0.25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  <c r="AL1343"/>
      <c r="AM1343"/>
    </row>
    <row r="1344" spans="1:39" x14ac:dyDescent="0.25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</row>
    <row r="1345" spans="1:39" x14ac:dyDescent="0.25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  <c r="AL1345"/>
      <c r="AM1345"/>
    </row>
    <row r="1346" spans="1:39" x14ac:dyDescent="0.25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  <c r="AL1346"/>
      <c r="AM1346"/>
    </row>
    <row r="1347" spans="1:39" x14ac:dyDescent="0.25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</row>
    <row r="1348" spans="1:39" x14ac:dyDescent="0.25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</row>
    <row r="1349" spans="1:39" x14ac:dyDescent="0.25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</row>
    <row r="1350" spans="1:39" x14ac:dyDescent="0.25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</row>
    <row r="1351" spans="1:39" x14ac:dyDescent="0.25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</row>
    <row r="1352" spans="1:39" x14ac:dyDescent="0.25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</row>
    <row r="1353" spans="1:39" x14ac:dyDescent="0.25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</row>
    <row r="1354" spans="1:39" x14ac:dyDescent="0.25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  <c r="AL1354"/>
      <c r="AM1354"/>
    </row>
    <row r="1355" spans="1:39" x14ac:dyDescent="0.25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  <c r="AK1355"/>
      <c r="AL1355"/>
      <c r="AM1355"/>
    </row>
    <row r="1356" spans="1:39" x14ac:dyDescent="0.25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</row>
    <row r="1357" spans="1:39" x14ac:dyDescent="0.25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  <c r="AK1357"/>
      <c r="AL1357"/>
      <c r="AM1357"/>
    </row>
    <row r="1358" spans="1:39" x14ac:dyDescent="0.25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</row>
    <row r="1359" spans="1:39" x14ac:dyDescent="0.25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  <c r="AK1359"/>
      <c r="AL1359"/>
      <c r="AM1359"/>
    </row>
    <row r="1360" spans="1:39" x14ac:dyDescent="0.25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  <c r="AL1360"/>
      <c r="AM1360"/>
    </row>
    <row r="1361" spans="1:39" x14ac:dyDescent="0.25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</row>
    <row r="1362" spans="1:39" x14ac:dyDescent="0.25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</row>
    <row r="1363" spans="1:39" x14ac:dyDescent="0.25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  <c r="AL1363"/>
      <c r="AM1363"/>
    </row>
    <row r="1364" spans="1:39" x14ac:dyDescent="0.25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  <c r="AL1364"/>
      <c r="AM1364"/>
    </row>
    <row r="1365" spans="1:39" x14ac:dyDescent="0.25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</row>
    <row r="1366" spans="1:39" x14ac:dyDescent="0.25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  <c r="AL1366"/>
      <c r="AM1366"/>
    </row>
    <row r="1367" spans="1:39" x14ac:dyDescent="0.25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</row>
    <row r="1368" spans="1:39" x14ac:dyDescent="0.2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  <c r="AL1368"/>
      <c r="AM1368"/>
    </row>
    <row r="1369" spans="1:39" x14ac:dyDescent="0.2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  <c r="AL1369"/>
      <c r="AM1369"/>
    </row>
    <row r="1370" spans="1:39" x14ac:dyDescent="0.25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  <c r="AK1370"/>
      <c r="AL1370"/>
      <c r="AM1370"/>
    </row>
    <row r="1371" spans="1:39" x14ac:dyDescent="0.25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</row>
    <row r="1372" spans="1:39" x14ac:dyDescent="0.25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</row>
    <row r="1373" spans="1:39" x14ac:dyDescent="0.25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  <c r="AK1373"/>
      <c r="AL1373"/>
      <c r="AM1373"/>
    </row>
    <row r="1374" spans="1:39" x14ac:dyDescent="0.2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  <c r="AL1374"/>
      <c r="AM1374"/>
    </row>
    <row r="1375" spans="1:39" x14ac:dyDescent="0.2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  <c r="AL1375"/>
      <c r="AM1375"/>
    </row>
    <row r="1376" spans="1:39" x14ac:dyDescent="0.25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  <c r="AK1376"/>
      <c r="AL1376"/>
      <c r="AM1376"/>
    </row>
    <row r="1377" spans="1:39" x14ac:dyDescent="0.2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  <c r="AK1377"/>
      <c r="AL1377"/>
      <c r="AM1377"/>
    </row>
    <row r="1378" spans="1:39" x14ac:dyDescent="0.2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  <c r="AK1378"/>
      <c r="AL1378"/>
      <c r="AM1378"/>
    </row>
    <row r="1379" spans="1:39" x14ac:dyDescent="0.2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  <c r="AL1379"/>
      <c r="AM1379"/>
    </row>
    <row r="1380" spans="1:39" x14ac:dyDescent="0.25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  <c r="AK1380"/>
      <c r="AL1380"/>
      <c r="AM1380"/>
    </row>
    <row r="1381" spans="1:39" x14ac:dyDescent="0.25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  <c r="AK1381"/>
      <c r="AL1381"/>
      <c r="AM1381"/>
    </row>
    <row r="1382" spans="1:39" x14ac:dyDescent="0.25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  <c r="AK1382"/>
      <c r="AL1382"/>
      <c r="AM1382"/>
    </row>
    <row r="1383" spans="1:39" x14ac:dyDescent="0.25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  <c r="AL1383"/>
      <c r="AM1383"/>
    </row>
    <row r="1384" spans="1:39" x14ac:dyDescent="0.25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  <c r="AK1384"/>
      <c r="AL1384"/>
      <c r="AM1384"/>
    </row>
    <row r="1385" spans="1:39" x14ac:dyDescent="0.25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</row>
    <row r="1386" spans="1:39" x14ac:dyDescent="0.25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  <c r="AK1386"/>
      <c r="AL1386"/>
      <c r="AM1386"/>
    </row>
    <row r="1387" spans="1:39" x14ac:dyDescent="0.25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  <c r="AK1387"/>
      <c r="AL1387"/>
      <c r="AM1387"/>
    </row>
    <row r="1388" spans="1:39" x14ac:dyDescent="0.25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  <c r="AK1388"/>
      <c r="AL1388"/>
      <c r="AM1388"/>
    </row>
    <row r="1389" spans="1:39" x14ac:dyDescent="0.25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</row>
    <row r="1390" spans="1:39" x14ac:dyDescent="0.25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  <c r="AK1390"/>
      <c r="AL1390"/>
      <c r="AM1390"/>
    </row>
    <row r="1391" spans="1:39" x14ac:dyDescent="0.25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</row>
    <row r="1392" spans="1:39" x14ac:dyDescent="0.25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</row>
    <row r="1393" spans="1:39" x14ac:dyDescent="0.2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</row>
    <row r="1394" spans="1:39" x14ac:dyDescent="0.2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/>
      <c r="AM1394"/>
    </row>
    <row r="1395" spans="1:39" x14ac:dyDescent="0.25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</row>
    <row r="1396" spans="1:39" x14ac:dyDescent="0.25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/>
    </row>
    <row r="1397" spans="1:39" x14ac:dyDescent="0.25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</row>
    <row r="1398" spans="1:39" x14ac:dyDescent="0.25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</row>
    <row r="1399" spans="1:39" x14ac:dyDescent="0.25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  <c r="AK1399"/>
      <c r="AL1399"/>
      <c r="AM1399"/>
    </row>
    <row r="1400" spans="1:39" x14ac:dyDescent="0.25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  <c r="AL1400"/>
      <c r="AM1400"/>
    </row>
    <row r="1401" spans="1:39" x14ac:dyDescent="0.25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</row>
    <row r="1402" spans="1:39" x14ac:dyDescent="0.2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  <c r="AL1402"/>
      <c r="AM1402"/>
    </row>
    <row r="1403" spans="1:39" x14ac:dyDescent="0.2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  <c r="AL1403"/>
      <c r="AM1403"/>
    </row>
    <row r="1404" spans="1:39" x14ac:dyDescent="0.25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</row>
    <row r="1405" spans="1:39" x14ac:dyDescent="0.2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  <c r="AK1405"/>
      <c r="AL1405"/>
      <c r="AM1405"/>
    </row>
    <row r="1406" spans="1:39" x14ac:dyDescent="0.2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  <c r="AL1406"/>
      <c r="AM1406"/>
    </row>
    <row r="1407" spans="1:39" x14ac:dyDescent="0.2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</row>
    <row r="1408" spans="1:39" x14ac:dyDescent="0.2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</row>
    <row r="1409" spans="1:39" x14ac:dyDescent="0.2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</row>
    <row r="1410" spans="1:39" x14ac:dyDescent="0.2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  <c r="AL1410"/>
      <c r="AM1410"/>
    </row>
    <row r="1411" spans="1:39" x14ac:dyDescent="0.2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  <c r="AL1411"/>
      <c r="AM1411"/>
    </row>
    <row r="1412" spans="1:39" x14ac:dyDescent="0.25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  <c r="AL1412"/>
      <c r="AM1412"/>
    </row>
    <row r="1413" spans="1:39" x14ac:dyDescent="0.2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  <c r="AL1413"/>
      <c r="AM1413"/>
    </row>
    <row r="1414" spans="1:39" x14ac:dyDescent="0.25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  <c r="AL1414"/>
      <c r="AM1414"/>
    </row>
    <row r="1415" spans="1:39" x14ac:dyDescent="0.25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</row>
    <row r="1416" spans="1:39" x14ac:dyDescent="0.25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</row>
    <row r="1417" spans="1:39" x14ac:dyDescent="0.25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  <c r="AI1417"/>
      <c r="AJ1417"/>
      <c r="AK1417"/>
      <c r="AL1417"/>
      <c r="AM1417"/>
    </row>
    <row r="1418" spans="1:39" x14ac:dyDescent="0.25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  <c r="AI1418"/>
      <c r="AJ1418"/>
      <c r="AK1418"/>
      <c r="AL1418"/>
      <c r="AM1418"/>
    </row>
    <row r="1419" spans="1:39" x14ac:dyDescent="0.25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/>
      <c r="AI1419"/>
      <c r="AJ1419"/>
      <c r="AK1419"/>
      <c r="AL1419"/>
      <c r="AM1419"/>
    </row>
    <row r="1420" spans="1:39" x14ac:dyDescent="0.25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  <c r="AF1420"/>
      <c r="AG1420"/>
      <c r="AH1420"/>
      <c r="AI1420"/>
      <c r="AJ1420"/>
      <c r="AK1420"/>
      <c r="AL1420"/>
      <c r="AM1420"/>
    </row>
    <row r="1421" spans="1:39" x14ac:dyDescent="0.25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/>
      <c r="AI1421"/>
      <c r="AJ1421"/>
      <c r="AK1421"/>
      <c r="AL1421"/>
      <c r="AM1421"/>
    </row>
    <row r="1422" spans="1:39" x14ac:dyDescent="0.25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/>
      <c r="AI1422"/>
      <c r="AJ1422"/>
      <c r="AK1422"/>
      <c r="AL1422"/>
      <c r="AM1422"/>
    </row>
    <row r="1423" spans="1:39" x14ac:dyDescent="0.25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/>
      <c r="AI1423"/>
      <c r="AJ1423"/>
      <c r="AK1423"/>
      <c r="AL1423"/>
      <c r="AM1423"/>
    </row>
    <row r="1424" spans="1:39" x14ac:dyDescent="0.25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/>
      <c r="AI1424"/>
      <c r="AJ1424"/>
      <c r="AK1424"/>
      <c r="AL1424"/>
      <c r="AM1424"/>
    </row>
    <row r="1425" spans="1:39" x14ac:dyDescent="0.25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  <c r="AI1425"/>
      <c r="AJ1425"/>
      <c r="AK1425"/>
      <c r="AL1425"/>
      <c r="AM1425"/>
    </row>
    <row r="1426" spans="1:39" x14ac:dyDescent="0.25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  <c r="AK1426"/>
      <c r="AL1426"/>
      <c r="AM1426"/>
    </row>
    <row r="1427" spans="1:39" x14ac:dyDescent="0.25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  <c r="AK1427"/>
      <c r="AL1427"/>
      <c r="AM1427"/>
    </row>
    <row r="1428" spans="1:39" x14ac:dyDescent="0.25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  <c r="AK1428"/>
      <c r="AL1428"/>
      <c r="AM1428"/>
    </row>
    <row r="1429" spans="1:39" x14ac:dyDescent="0.25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  <c r="AI1429"/>
      <c r="AJ1429"/>
      <c r="AK1429"/>
      <c r="AL1429"/>
      <c r="AM1429"/>
    </row>
    <row r="1430" spans="1:39" x14ac:dyDescent="0.2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  <c r="AI1430"/>
      <c r="AJ1430"/>
      <c r="AK1430"/>
      <c r="AL1430"/>
      <c r="AM1430"/>
    </row>
    <row r="1431" spans="1:39" x14ac:dyDescent="0.25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  <c r="AI1431"/>
      <c r="AJ1431"/>
      <c r="AK1431"/>
      <c r="AL1431"/>
      <c r="AM1431"/>
    </row>
    <row r="1432" spans="1:39" x14ac:dyDescent="0.25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  <c r="AI1432"/>
      <c r="AJ1432"/>
      <c r="AK1432"/>
      <c r="AL1432"/>
      <c r="AM1432"/>
    </row>
    <row r="1433" spans="1:39" x14ac:dyDescent="0.25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  <c r="AI1433"/>
      <c r="AJ1433"/>
      <c r="AK1433"/>
      <c r="AL1433"/>
      <c r="AM1433"/>
    </row>
    <row r="1434" spans="1:39" x14ac:dyDescent="0.25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  <c r="AK1434"/>
      <c r="AL1434"/>
      <c r="AM1434"/>
    </row>
    <row r="1435" spans="1:39" x14ac:dyDescent="0.25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  <c r="AI1435"/>
      <c r="AJ1435"/>
      <c r="AK1435"/>
      <c r="AL1435"/>
      <c r="AM1435"/>
    </row>
    <row r="1436" spans="1:39" x14ac:dyDescent="0.25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  <c r="AI1436"/>
      <c r="AJ1436"/>
      <c r="AK1436"/>
      <c r="AL1436"/>
      <c r="AM1436"/>
    </row>
    <row r="1437" spans="1:39" x14ac:dyDescent="0.25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  <c r="AK1437"/>
      <c r="AL1437"/>
      <c r="AM1437"/>
    </row>
    <row r="1438" spans="1:39" x14ac:dyDescent="0.25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  <c r="AK1438"/>
      <c r="AL1438"/>
      <c r="AM1438"/>
    </row>
    <row r="1439" spans="1:39" x14ac:dyDescent="0.25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  <c r="AF1439"/>
      <c r="AG1439"/>
      <c r="AH1439"/>
      <c r="AI1439"/>
      <c r="AJ1439"/>
      <c r="AK1439"/>
      <c r="AL1439"/>
      <c r="AM1439"/>
    </row>
    <row r="1440" spans="1:39" x14ac:dyDescent="0.25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/>
      <c r="AI1440"/>
      <c r="AJ1440"/>
      <c r="AK1440"/>
      <c r="AL1440"/>
      <c r="AM1440"/>
    </row>
    <row r="1441" spans="1:39" x14ac:dyDescent="0.2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  <c r="AI1441"/>
      <c r="AJ1441"/>
      <c r="AK1441"/>
      <c r="AL1441"/>
      <c r="AM1441"/>
    </row>
    <row r="1442" spans="1:39" x14ac:dyDescent="0.25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  <c r="AI1442"/>
      <c r="AJ1442"/>
      <c r="AK1442"/>
      <c r="AL1442"/>
      <c r="AM1442"/>
    </row>
    <row r="1443" spans="1:39" x14ac:dyDescent="0.25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  <c r="AK1443"/>
      <c r="AL1443"/>
      <c r="AM1443"/>
    </row>
    <row r="1444" spans="1:39" x14ac:dyDescent="0.25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  <c r="AI1444"/>
      <c r="AJ1444"/>
      <c r="AK1444"/>
      <c r="AL1444"/>
      <c r="AM1444"/>
    </row>
    <row r="1445" spans="1:39" x14ac:dyDescent="0.25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  <c r="AI1445"/>
      <c r="AJ1445"/>
      <c r="AK1445"/>
      <c r="AL1445"/>
      <c r="AM1445"/>
    </row>
    <row r="1446" spans="1:39" x14ac:dyDescent="0.25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  <c r="AK1446"/>
      <c r="AL1446"/>
      <c r="AM1446"/>
    </row>
    <row r="1447" spans="1:39" x14ac:dyDescent="0.25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/>
      <c r="AI1447"/>
      <c r="AJ1447"/>
      <c r="AK1447"/>
      <c r="AL1447"/>
      <c r="AM1447"/>
    </row>
    <row r="1448" spans="1:39" x14ac:dyDescent="0.25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  <c r="AF1448"/>
      <c r="AG1448"/>
      <c r="AH1448"/>
      <c r="AI1448"/>
      <c r="AJ1448"/>
      <c r="AK1448"/>
      <c r="AL1448"/>
      <c r="AM1448"/>
    </row>
    <row r="1449" spans="1:39" x14ac:dyDescent="0.25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  <c r="AI1449"/>
      <c r="AJ1449"/>
      <c r="AK1449"/>
      <c r="AL1449"/>
      <c r="AM1449"/>
    </row>
    <row r="1450" spans="1:39" x14ac:dyDescent="0.25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  <c r="AI1450"/>
      <c r="AJ1450"/>
      <c r="AK1450"/>
      <c r="AL1450"/>
      <c r="AM1450"/>
    </row>
    <row r="1451" spans="1:39" x14ac:dyDescent="0.25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/>
      <c r="AH1451"/>
      <c r="AI1451"/>
      <c r="AJ1451"/>
      <c r="AK1451"/>
      <c r="AL1451"/>
      <c r="AM1451"/>
    </row>
    <row r="1452" spans="1:39" x14ac:dyDescent="0.25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/>
      <c r="AH1452"/>
      <c r="AI1452"/>
      <c r="AJ1452"/>
      <c r="AK1452"/>
      <c r="AL1452"/>
      <c r="AM1452"/>
    </row>
    <row r="1453" spans="1:39" x14ac:dyDescent="0.25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/>
      <c r="AH1453"/>
      <c r="AI1453"/>
      <c r="AJ1453"/>
      <c r="AK1453"/>
      <c r="AL1453"/>
      <c r="AM1453"/>
    </row>
    <row r="1454" spans="1:39" x14ac:dyDescent="0.25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/>
      <c r="AH1454"/>
      <c r="AI1454"/>
      <c r="AJ1454"/>
      <c r="AK1454"/>
      <c r="AL1454"/>
      <c r="AM1454"/>
    </row>
    <row r="1455" spans="1:39" x14ac:dyDescent="0.25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/>
      <c r="AI1455"/>
      <c r="AJ1455"/>
      <c r="AK1455"/>
      <c r="AL1455"/>
      <c r="AM1455"/>
    </row>
    <row r="1456" spans="1:39" x14ac:dyDescent="0.25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/>
      <c r="AI1456"/>
      <c r="AJ1456"/>
      <c r="AK1456"/>
      <c r="AL1456"/>
      <c r="AM1456"/>
    </row>
    <row r="1457" spans="1:39" x14ac:dyDescent="0.25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/>
      <c r="AI1457"/>
      <c r="AJ1457"/>
      <c r="AK1457"/>
      <c r="AL1457"/>
      <c r="AM1457"/>
    </row>
    <row r="1458" spans="1:39" x14ac:dyDescent="0.25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  <c r="AF1458"/>
      <c r="AG1458"/>
      <c r="AH1458"/>
      <c r="AI1458"/>
      <c r="AJ1458"/>
      <c r="AK1458"/>
      <c r="AL1458"/>
      <c r="AM1458"/>
    </row>
    <row r="1459" spans="1:39" x14ac:dyDescent="0.25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/>
      <c r="AH1459"/>
      <c r="AI1459"/>
      <c r="AJ1459"/>
      <c r="AK1459"/>
      <c r="AL1459"/>
      <c r="AM1459"/>
    </row>
    <row r="1460" spans="1:39" x14ac:dyDescent="0.25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/>
      <c r="AI1460"/>
      <c r="AJ1460"/>
      <c r="AK1460"/>
      <c r="AL1460"/>
      <c r="AM1460"/>
    </row>
    <row r="1461" spans="1:39" x14ac:dyDescent="0.25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/>
      <c r="AI1461"/>
      <c r="AJ1461"/>
      <c r="AK1461"/>
      <c r="AL1461"/>
      <c r="AM1461"/>
    </row>
    <row r="1462" spans="1:39" x14ac:dyDescent="0.25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  <c r="AF1462"/>
      <c r="AG1462"/>
      <c r="AH1462"/>
      <c r="AI1462"/>
      <c r="AJ1462"/>
      <c r="AK1462"/>
      <c r="AL1462"/>
      <c r="AM1462"/>
    </row>
    <row r="1463" spans="1:39" x14ac:dyDescent="0.25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/>
      <c r="AH1463"/>
      <c r="AI1463"/>
      <c r="AJ1463"/>
      <c r="AK1463"/>
      <c r="AL1463"/>
      <c r="AM1463"/>
    </row>
    <row r="1464" spans="1:39" x14ac:dyDescent="0.25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/>
      <c r="AH1464"/>
      <c r="AI1464"/>
      <c r="AJ1464"/>
      <c r="AK1464"/>
      <c r="AL1464"/>
      <c r="AM1464"/>
    </row>
    <row r="1465" spans="1:39" x14ac:dyDescent="0.25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  <c r="AF1465"/>
      <c r="AG1465"/>
      <c r="AH1465"/>
      <c r="AI1465"/>
      <c r="AJ1465"/>
      <c r="AK1465"/>
      <c r="AL1465"/>
      <c r="AM1465"/>
    </row>
    <row r="1466" spans="1:39" x14ac:dyDescent="0.25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  <c r="AF1466"/>
      <c r="AG1466"/>
      <c r="AH1466"/>
      <c r="AI1466"/>
      <c r="AJ1466"/>
      <c r="AK1466"/>
      <c r="AL1466"/>
      <c r="AM1466"/>
    </row>
    <row r="1467" spans="1:39" x14ac:dyDescent="0.25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/>
      <c r="AH1467"/>
      <c r="AI1467"/>
      <c r="AJ1467"/>
      <c r="AK1467"/>
      <c r="AL1467"/>
      <c r="AM1467"/>
    </row>
    <row r="1468" spans="1:39" x14ac:dyDescent="0.25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/>
      <c r="AI1468"/>
      <c r="AJ1468"/>
      <c r="AK1468"/>
      <c r="AL1468"/>
      <c r="AM1468"/>
    </row>
    <row r="1469" spans="1:39" x14ac:dyDescent="0.25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/>
      <c r="AI1469"/>
      <c r="AJ1469"/>
      <c r="AK1469"/>
      <c r="AL1469"/>
      <c r="AM1469"/>
    </row>
    <row r="1470" spans="1:39" x14ac:dyDescent="0.25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  <c r="AK1470"/>
      <c r="AL1470"/>
      <c r="AM1470"/>
    </row>
    <row r="1471" spans="1:39" x14ac:dyDescent="0.25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/>
      <c r="AI1471"/>
      <c r="AJ1471"/>
      <c r="AK1471"/>
      <c r="AL1471"/>
      <c r="AM1471"/>
    </row>
    <row r="1472" spans="1:39" x14ac:dyDescent="0.25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/>
      <c r="AI1472"/>
      <c r="AJ1472"/>
      <c r="AK1472"/>
      <c r="AL1472"/>
      <c r="AM1472"/>
    </row>
    <row r="1473" spans="1:39" x14ac:dyDescent="0.25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/>
      <c r="AI1473"/>
      <c r="AJ1473"/>
      <c r="AK1473"/>
      <c r="AL1473"/>
      <c r="AM1473"/>
    </row>
    <row r="1474" spans="1:39" x14ac:dyDescent="0.25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/>
      <c r="AI1474"/>
      <c r="AJ1474"/>
      <c r="AK1474"/>
      <c r="AL1474"/>
      <c r="AM1474"/>
    </row>
    <row r="1475" spans="1:39" x14ac:dyDescent="0.25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/>
      <c r="AH1475"/>
      <c r="AI1475"/>
      <c r="AJ1475"/>
      <c r="AK1475"/>
      <c r="AL1475"/>
      <c r="AM1475"/>
    </row>
    <row r="1476" spans="1:39" x14ac:dyDescent="0.25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/>
      <c r="AI1476"/>
      <c r="AJ1476"/>
      <c r="AK1476"/>
      <c r="AL1476"/>
      <c r="AM1476"/>
    </row>
    <row r="1477" spans="1:39" x14ac:dyDescent="0.25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/>
      <c r="AH1477"/>
      <c r="AI1477"/>
      <c r="AJ1477"/>
      <c r="AK1477"/>
      <c r="AL1477"/>
      <c r="AM1477"/>
    </row>
    <row r="1478" spans="1:39" x14ac:dyDescent="0.25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/>
      <c r="AI1478"/>
      <c r="AJ1478"/>
      <c r="AK1478"/>
      <c r="AL1478"/>
      <c r="AM1478"/>
    </row>
    <row r="1479" spans="1:39" x14ac:dyDescent="0.25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  <c r="AK1479"/>
      <c r="AL1479"/>
      <c r="AM1479"/>
    </row>
    <row r="1480" spans="1:39" x14ac:dyDescent="0.25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  <c r="AI1480"/>
      <c r="AJ1480"/>
      <c r="AK1480"/>
      <c r="AL1480"/>
      <c r="AM1480"/>
    </row>
    <row r="1481" spans="1:39" x14ac:dyDescent="0.25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/>
      <c r="AH1481"/>
      <c r="AI1481"/>
      <c r="AJ1481"/>
      <c r="AK1481"/>
      <c r="AL1481"/>
      <c r="AM1481"/>
    </row>
    <row r="1482" spans="1:39" x14ac:dyDescent="0.25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/>
      <c r="AH1482"/>
      <c r="AI1482"/>
      <c r="AJ1482"/>
      <c r="AK1482"/>
      <c r="AL1482"/>
      <c r="AM1482"/>
    </row>
    <row r="1483" spans="1:39" x14ac:dyDescent="0.25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/>
      <c r="AH1483"/>
      <c r="AI1483"/>
      <c r="AJ1483"/>
      <c r="AK1483"/>
      <c r="AL1483"/>
      <c r="AM1483"/>
    </row>
    <row r="1484" spans="1:39" x14ac:dyDescent="0.25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/>
      <c r="AH1484"/>
      <c r="AI1484"/>
      <c r="AJ1484"/>
      <c r="AK1484"/>
      <c r="AL1484"/>
      <c r="AM1484"/>
    </row>
    <row r="1485" spans="1:39" x14ac:dyDescent="0.25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/>
      <c r="AH1485"/>
      <c r="AI1485"/>
      <c r="AJ1485"/>
      <c r="AK1485"/>
      <c r="AL1485"/>
      <c r="AM1485"/>
    </row>
    <row r="1486" spans="1:39" x14ac:dyDescent="0.25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/>
      <c r="AH1486"/>
      <c r="AI1486"/>
      <c r="AJ1486"/>
      <c r="AK1486"/>
      <c r="AL1486"/>
      <c r="AM1486"/>
    </row>
    <row r="1487" spans="1:39" x14ac:dyDescent="0.25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/>
      <c r="AH1487"/>
      <c r="AI1487"/>
      <c r="AJ1487"/>
      <c r="AK1487"/>
      <c r="AL1487"/>
      <c r="AM1487"/>
    </row>
    <row r="1488" spans="1:39" x14ac:dyDescent="0.25">
      <c r="A1488"/>
      <c r="B148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/>
      <c r="AH1488"/>
      <c r="AI1488"/>
      <c r="AJ1488"/>
      <c r="AK1488"/>
      <c r="AL1488"/>
      <c r="AM1488"/>
    </row>
    <row r="1489" spans="1:39" x14ac:dyDescent="0.25">
      <c r="A1489"/>
      <c r="B1489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/>
      <c r="AH1489"/>
      <c r="AI1489"/>
      <c r="AJ1489"/>
      <c r="AK1489"/>
      <c r="AL1489"/>
      <c r="AM1489"/>
    </row>
    <row r="1490" spans="1:39" x14ac:dyDescent="0.25">
      <c r="A1490"/>
      <c r="B1490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  <c r="AF1490"/>
      <c r="AG1490"/>
      <c r="AH1490"/>
      <c r="AI1490"/>
      <c r="AJ1490"/>
      <c r="AK1490"/>
      <c r="AL1490"/>
      <c r="AM1490"/>
    </row>
    <row r="1491" spans="1:39" x14ac:dyDescent="0.25">
      <c r="A1491"/>
      <c r="B1491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  <c r="AF1491"/>
      <c r="AG1491"/>
      <c r="AH1491"/>
      <c r="AI1491"/>
      <c r="AJ1491"/>
      <c r="AK1491"/>
      <c r="AL1491"/>
      <c r="AM1491"/>
    </row>
    <row r="1492" spans="1:39" x14ac:dyDescent="0.25">
      <c r="A1492"/>
      <c r="B1492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  <c r="AF1492"/>
      <c r="AG1492"/>
      <c r="AH1492"/>
      <c r="AI1492"/>
      <c r="AJ1492"/>
      <c r="AK1492"/>
      <c r="AL1492"/>
      <c r="AM1492"/>
    </row>
    <row r="1493" spans="1:39" x14ac:dyDescent="0.25">
      <c r="A1493"/>
      <c r="B1493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  <c r="AF1493"/>
      <c r="AG1493"/>
      <c r="AH1493"/>
      <c r="AI1493"/>
      <c r="AJ1493"/>
      <c r="AK1493"/>
      <c r="AL1493"/>
      <c r="AM1493"/>
    </row>
    <row r="1494" spans="1:39" x14ac:dyDescent="0.25">
      <c r="A1494"/>
      <c r="B1494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  <c r="AF1494"/>
      <c r="AG1494"/>
      <c r="AH1494"/>
      <c r="AI1494"/>
      <c r="AJ1494"/>
      <c r="AK1494"/>
      <c r="AL1494"/>
      <c r="AM1494"/>
    </row>
    <row r="1495" spans="1:39" x14ac:dyDescent="0.25">
      <c r="A1495"/>
      <c r="B1495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  <c r="AF1495"/>
      <c r="AG1495"/>
      <c r="AH1495"/>
      <c r="AI1495"/>
      <c r="AJ1495"/>
      <c r="AK1495"/>
      <c r="AL1495"/>
      <c r="AM1495"/>
    </row>
    <row r="1496" spans="1:39" x14ac:dyDescent="0.25">
      <c r="A1496"/>
      <c r="B1496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  <c r="AF1496"/>
      <c r="AG1496"/>
      <c r="AH1496"/>
      <c r="AI1496"/>
      <c r="AJ1496"/>
      <c r="AK1496"/>
      <c r="AL1496"/>
      <c r="AM1496"/>
    </row>
    <row r="1497" spans="1:39" x14ac:dyDescent="0.25">
      <c r="A1497"/>
      <c r="B1497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  <c r="AF1497"/>
      <c r="AG1497"/>
      <c r="AH1497"/>
      <c r="AI1497"/>
      <c r="AJ1497"/>
      <c r="AK1497"/>
      <c r="AL1497"/>
      <c r="AM1497"/>
    </row>
    <row r="1498" spans="1:39" x14ac:dyDescent="0.25">
      <c r="A1498"/>
      <c r="B149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  <c r="AF1498"/>
      <c r="AG1498"/>
      <c r="AH1498"/>
      <c r="AI1498"/>
      <c r="AJ1498"/>
      <c r="AK1498"/>
      <c r="AL1498"/>
      <c r="AM1498"/>
    </row>
    <row r="1499" spans="1:39" x14ac:dyDescent="0.25">
      <c r="A1499"/>
      <c r="B1499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/>
      <c r="AI1499"/>
      <c r="AJ1499"/>
      <c r="AK1499"/>
      <c r="AL1499"/>
      <c r="AM1499"/>
    </row>
    <row r="1500" spans="1:39" x14ac:dyDescent="0.25">
      <c r="A1500"/>
      <c r="B1500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/>
      <c r="AH1500"/>
      <c r="AI1500"/>
      <c r="AJ1500"/>
      <c r="AK1500"/>
      <c r="AL1500"/>
      <c r="AM1500"/>
    </row>
    <row r="1501" spans="1:39" x14ac:dyDescent="0.25">
      <c r="A1501"/>
      <c r="B1501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  <c r="AF1501"/>
      <c r="AG1501"/>
      <c r="AH1501"/>
      <c r="AI1501"/>
      <c r="AJ1501"/>
      <c r="AK1501"/>
      <c r="AL1501"/>
      <c r="AM1501"/>
    </row>
    <row r="1502" spans="1:39" x14ac:dyDescent="0.25">
      <c r="A1502"/>
      <c r="B1502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  <c r="AD1502"/>
      <c r="AE1502"/>
      <c r="AF1502"/>
      <c r="AG1502"/>
      <c r="AH1502"/>
      <c r="AI1502"/>
      <c r="AJ1502"/>
      <c r="AK1502"/>
      <c r="AL1502"/>
      <c r="AM1502"/>
    </row>
    <row r="1503" spans="1:39" x14ac:dyDescent="0.25">
      <c r="A1503"/>
      <c r="B1503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  <c r="AD1503"/>
      <c r="AE1503"/>
      <c r="AF1503"/>
      <c r="AG1503"/>
      <c r="AH1503"/>
      <c r="AI1503"/>
      <c r="AJ1503"/>
      <c r="AK1503"/>
      <c r="AL1503"/>
      <c r="AM1503"/>
    </row>
    <row r="1504" spans="1:39" x14ac:dyDescent="0.25">
      <c r="A1504"/>
      <c r="B1504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  <c r="AD1504"/>
      <c r="AE1504"/>
      <c r="AF1504"/>
      <c r="AG1504"/>
      <c r="AH1504"/>
      <c r="AI1504"/>
      <c r="AJ1504"/>
      <c r="AK1504"/>
      <c r="AL1504"/>
      <c r="AM1504"/>
    </row>
    <row r="1505" spans="1:39" x14ac:dyDescent="0.25">
      <c r="A1505"/>
      <c r="B1505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  <c r="AF1505"/>
      <c r="AG1505"/>
      <c r="AH1505"/>
      <c r="AI1505"/>
      <c r="AJ1505"/>
      <c r="AK1505"/>
      <c r="AL1505"/>
      <c r="AM1505"/>
    </row>
    <row r="1506" spans="1:39" x14ac:dyDescent="0.25">
      <c r="A1506"/>
      <c r="B1506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  <c r="AF1506"/>
      <c r="AG1506"/>
      <c r="AH1506"/>
      <c r="AI1506"/>
      <c r="AJ1506"/>
      <c r="AK1506"/>
      <c r="AL1506"/>
      <c r="AM1506"/>
    </row>
    <row r="1507" spans="1:39" x14ac:dyDescent="0.25">
      <c r="A1507"/>
      <c r="B1507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  <c r="AF1507"/>
      <c r="AG1507"/>
      <c r="AH1507"/>
      <c r="AI1507"/>
      <c r="AJ1507"/>
      <c r="AK1507"/>
      <c r="AL1507"/>
      <c r="AM1507"/>
    </row>
    <row r="1508" spans="1:39" x14ac:dyDescent="0.25">
      <c r="A1508"/>
      <c r="B150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  <c r="AD1508"/>
      <c r="AE1508"/>
      <c r="AF1508"/>
      <c r="AG1508"/>
      <c r="AH1508"/>
      <c r="AI1508"/>
      <c r="AJ1508"/>
      <c r="AK1508"/>
      <c r="AL1508"/>
      <c r="AM1508"/>
    </row>
    <row r="1509" spans="1:39" x14ac:dyDescent="0.25">
      <c r="A1509"/>
      <c r="B1509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  <c r="AD1509"/>
      <c r="AE1509"/>
      <c r="AF1509"/>
      <c r="AG1509"/>
      <c r="AH1509"/>
      <c r="AI1509"/>
      <c r="AJ1509"/>
      <c r="AK1509"/>
      <c r="AL1509"/>
      <c r="AM1509"/>
    </row>
    <row r="1510" spans="1:39" x14ac:dyDescent="0.25">
      <c r="A1510"/>
      <c r="B1510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  <c r="AF1510"/>
      <c r="AG1510"/>
      <c r="AH1510"/>
      <c r="AI1510"/>
      <c r="AJ1510"/>
      <c r="AK1510"/>
      <c r="AL1510"/>
      <c r="AM1510"/>
    </row>
    <row r="1511" spans="1:39" x14ac:dyDescent="0.25">
      <c r="A1511"/>
      <c r="B1511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  <c r="AD1511"/>
      <c r="AE1511"/>
      <c r="AF1511"/>
      <c r="AG1511"/>
      <c r="AH1511"/>
      <c r="AI1511"/>
      <c r="AJ1511"/>
      <c r="AK1511"/>
      <c r="AL1511"/>
      <c r="AM1511"/>
    </row>
    <row r="1512" spans="1:39" x14ac:dyDescent="0.25">
      <c r="A1512"/>
      <c r="B1512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  <c r="AD1512"/>
      <c r="AE1512"/>
      <c r="AF1512"/>
      <c r="AG1512"/>
      <c r="AH1512"/>
      <c r="AI1512"/>
      <c r="AJ1512"/>
      <c r="AK1512"/>
      <c r="AL1512"/>
      <c r="AM1512"/>
    </row>
    <row r="1513" spans="1:39" x14ac:dyDescent="0.25">
      <c r="A1513"/>
      <c r="B1513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  <c r="AF1513"/>
      <c r="AG1513"/>
      <c r="AH1513"/>
      <c r="AI1513"/>
      <c r="AJ1513"/>
      <c r="AK1513"/>
      <c r="AL1513"/>
      <c r="AM1513"/>
    </row>
    <row r="1514" spans="1:39" x14ac:dyDescent="0.25">
      <c r="A1514"/>
      <c r="B1514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  <c r="AD1514"/>
      <c r="AE1514"/>
      <c r="AF1514"/>
      <c r="AG1514"/>
      <c r="AH1514"/>
      <c r="AI1514"/>
      <c r="AJ1514"/>
      <c r="AK1514"/>
      <c r="AL1514"/>
      <c r="AM1514"/>
    </row>
    <row r="1515" spans="1:39" x14ac:dyDescent="0.25">
      <c r="A1515"/>
      <c r="B1515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  <c r="AD1515"/>
      <c r="AE1515"/>
      <c r="AF1515"/>
      <c r="AG1515"/>
      <c r="AH1515"/>
      <c r="AI1515"/>
      <c r="AJ1515"/>
      <c r="AK1515"/>
      <c r="AL1515"/>
      <c r="AM1515"/>
    </row>
    <row r="1516" spans="1:39" x14ac:dyDescent="0.25">
      <c r="A1516"/>
      <c r="B1516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/>
      <c r="AI1516"/>
      <c r="AJ1516"/>
      <c r="AK1516"/>
      <c r="AL1516"/>
      <c r="AM1516"/>
    </row>
    <row r="1517" spans="1:39" x14ac:dyDescent="0.25">
      <c r="A1517"/>
      <c r="B1517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  <c r="AF1517"/>
      <c r="AG1517"/>
      <c r="AH1517"/>
      <c r="AI1517"/>
      <c r="AJ1517"/>
      <c r="AK1517"/>
      <c r="AL1517"/>
      <c r="AM1517"/>
    </row>
    <row r="1518" spans="1:39" x14ac:dyDescent="0.25">
      <c r="A1518"/>
      <c r="B151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  <c r="AD1518"/>
      <c r="AE1518"/>
      <c r="AF1518"/>
      <c r="AG1518"/>
      <c r="AH1518"/>
      <c r="AI1518"/>
      <c r="AJ1518"/>
      <c r="AK1518"/>
      <c r="AL1518"/>
      <c r="AM1518"/>
    </row>
    <row r="1519" spans="1:39" x14ac:dyDescent="0.25">
      <c r="A1519"/>
      <c r="B1519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  <c r="AF1519"/>
      <c r="AG1519"/>
      <c r="AH1519"/>
      <c r="AI1519"/>
      <c r="AJ1519"/>
      <c r="AK1519"/>
      <c r="AL1519"/>
      <c r="AM1519"/>
    </row>
    <row r="1520" spans="1:39" x14ac:dyDescent="0.25">
      <c r="A1520"/>
      <c r="B1520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/>
      <c r="AI1520"/>
      <c r="AJ1520"/>
      <c r="AK1520"/>
      <c r="AL1520"/>
      <c r="AM1520"/>
    </row>
    <row r="1521" spans="1:39" x14ac:dyDescent="0.25">
      <c r="A1521"/>
      <c r="B1521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  <c r="AD1521"/>
      <c r="AE1521"/>
      <c r="AF1521"/>
      <c r="AG1521"/>
      <c r="AH1521"/>
      <c r="AI1521"/>
      <c r="AJ1521"/>
      <c r="AK1521"/>
      <c r="AL1521"/>
      <c r="AM1521"/>
    </row>
    <row r="1522" spans="1:39" x14ac:dyDescent="0.25">
      <c r="A1522"/>
      <c r="B1522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  <c r="AD1522"/>
      <c r="AE1522"/>
      <c r="AF1522"/>
      <c r="AG1522"/>
      <c r="AH1522"/>
      <c r="AI1522"/>
      <c r="AJ1522"/>
      <c r="AK1522"/>
      <c r="AL1522"/>
      <c r="AM1522"/>
    </row>
    <row r="1523" spans="1:39" x14ac:dyDescent="0.25">
      <c r="A1523"/>
      <c r="B1523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  <c r="AD1523"/>
      <c r="AE1523"/>
      <c r="AF1523"/>
      <c r="AG1523"/>
      <c r="AH1523"/>
      <c r="AI1523"/>
      <c r="AJ1523"/>
      <c r="AK1523"/>
      <c r="AL1523"/>
      <c r="AM1523"/>
    </row>
    <row r="1524" spans="1:39" x14ac:dyDescent="0.25">
      <c r="A1524"/>
      <c r="B1524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  <c r="AF1524"/>
      <c r="AG1524"/>
      <c r="AH1524"/>
      <c r="AI1524"/>
      <c r="AJ1524"/>
      <c r="AK1524"/>
      <c r="AL1524"/>
      <c r="AM1524"/>
    </row>
    <row r="1525" spans="1:39" x14ac:dyDescent="0.25">
      <c r="A1525"/>
      <c r="B1525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  <c r="AD1525"/>
      <c r="AE1525"/>
      <c r="AF1525"/>
      <c r="AG1525"/>
      <c r="AH1525"/>
      <c r="AI1525"/>
      <c r="AJ1525"/>
      <c r="AK1525"/>
      <c r="AL1525"/>
      <c r="AM1525"/>
    </row>
    <row r="1526" spans="1:39" x14ac:dyDescent="0.25">
      <c r="A1526"/>
      <c r="B1526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  <c r="AD1526"/>
      <c r="AE1526"/>
      <c r="AF1526"/>
      <c r="AG1526"/>
      <c r="AH1526"/>
      <c r="AI1526"/>
      <c r="AJ1526"/>
      <c r="AK1526"/>
      <c r="AL1526"/>
      <c r="AM1526"/>
    </row>
    <row r="1527" spans="1:39" x14ac:dyDescent="0.25">
      <c r="A1527"/>
      <c r="B1527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  <c r="AD1527"/>
      <c r="AE1527"/>
      <c r="AF1527"/>
      <c r="AG1527"/>
      <c r="AH1527"/>
      <c r="AI1527"/>
      <c r="AJ1527"/>
      <c r="AK1527"/>
      <c r="AL1527"/>
      <c r="AM1527"/>
    </row>
    <row r="1528" spans="1:39" x14ac:dyDescent="0.25">
      <c r="A1528"/>
      <c r="B152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  <c r="AF1528"/>
      <c r="AG1528"/>
      <c r="AH1528"/>
      <c r="AI1528"/>
      <c r="AJ1528"/>
      <c r="AK1528"/>
      <c r="AL1528"/>
      <c r="AM1528"/>
    </row>
    <row r="1529" spans="1:39" x14ac:dyDescent="0.25">
      <c r="A1529"/>
      <c r="B1529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  <c r="AD1529"/>
      <c r="AE1529"/>
      <c r="AF1529"/>
      <c r="AG1529"/>
      <c r="AH1529"/>
      <c r="AI1529"/>
      <c r="AJ1529"/>
      <c r="AK1529"/>
      <c r="AL1529"/>
      <c r="AM1529"/>
    </row>
    <row r="1530" spans="1:39" x14ac:dyDescent="0.25">
      <c r="A1530"/>
      <c r="B1530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  <c r="AF1530"/>
      <c r="AG1530"/>
      <c r="AH1530"/>
      <c r="AI1530"/>
      <c r="AJ1530"/>
      <c r="AK1530"/>
      <c r="AL1530"/>
      <c r="AM1530"/>
    </row>
    <row r="1531" spans="1:39" x14ac:dyDescent="0.25">
      <c r="A1531"/>
      <c r="B1531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  <c r="AD1531"/>
      <c r="AE1531"/>
      <c r="AF1531"/>
      <c r="AG1531"/>
      <c r="AH1531"/>
      <c r="AI1531"/>
      <c r="AJ1531"/>
      <c r="AK1531"/>
      <c r="AL1531"/>
      <c r="AM1531"/>
    </row>
    <row r="1532" spans="1:39" x14ac:dyDescent="0.25">
      <c r="A1532"/>
      <c r="B1532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  <c r="Z1532"/>
      <c r="AA1532"/>
      <c r="AB1532"/>
      <c r="AC1532"/>
      <c r="AD1532"/>
      <c r="AE1532"/>
      <c r="AF1532"/>
      <c r="AG1532"/>
      <c r="AH1532"/>
      <c r="AI1532"/>
      <c r="AJ1532"/>
      <c r="AK1532"/>
      <c r="AL1532"/>
      <c r="AM1532"/>
    </row>
    <row r="1533" spans="1:39" x14ac:dyDescent="0.25">
      <c r="A1533"/>
      <c r="B1533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  <c r="AD1533"/>
      <c r="AE1533"/>
      <c r="AF1533"/>
      <c r="AG1533"/>
      <c r="AH1533"/>
      <c r="AI1533"/>
      <c r="AJ1533"/>
      <c r="AK1533"/>
      <c r="AL1533"/>
      <c r="AM1533"/>
    </row>
    <row r="1534" spans="1:39" x14ac:dyDescent="0.25">
      <c r="A1534"/>
      <c r="B1534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  <c r="AD1534"/>
      <c r="AE1534"/>
      <c r="AF1534"/>
      <c r="AG1534"/>
      <c r="AH1534"/>
      <c r="AI1534"/>
      <c r="AJ1534"/>
      <c r="AK1534"/>
      <c r="AL1534"/>
      <c r="AM1534"/>
    </row>
    <row r="1535" spans="1:39" x14ac:dyDescent="0.25">
      <c r="A1535"/>
      <c r="B1535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  <c r="AD1535"/>
      <c r="AE1535"/>
      <c r="AF1535"/>
      <c r="AG1535"/>
      <c r="AH1535"/>
      <c r="AI1535"/>
      <c r="AJ1535"/>
      <c r="AK1535"/>
      <c r="AL1535"/>
      <c r="AM1535"/>
    </row>
    <row r="1536" spans="1:39" x14ac:dyDescent="0.25">
      <c r="A1536"/>
      <c r="B1536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  <c r="AD1536"/>
      <c r="AE1536"/>
      <c r="AF1536"/>
      <c r="AG1536"/>
      <c r="AH1536"/>
      <c r="AI1536"/>
      <c r="AJ1536"/>
      <c r="AK1536"/>
      <c r="AL1536"/>
      <c r="AM1536"/>
    </row>
    <row r="1537" spans="1:39" x14ac:dyDescent="0.25">
      <c r="A1537"/>
      <c r="B1537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  <c r="AF1537"/>
      <c r="AG1537"/>
      <c r="AH1537"/>
      <c r="AI1537"/>
      <c r="AJ1537"/>
      <c r="AK1537"/>
      <c r="AL1537"/>
      <c r="AM1537"/>
    </row>
    <row r="1538" spans="1:39" x14ac:dyDescent="0.25">
      <c r="A1538"/>
      <c r="B15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  <c r="AD1538"/>
      <c r="AE1538"/>
      <c r="AF1538"/>
      <c r="AG1538"/>
      <c r="AH1538"/>
      <c r="AI1538"/>
      <c r="AJ1538"/>
      <c r="AK1538"/>
      <c r="AL1538"/>
      <c r="AM1538"/>
    </row>
    <row r="1539" spans="1:39" x14ac:dyDescent="0.25">
      <c r="A1539"/>
      <c r="B1539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  <c r="AD1539"/>
      <c r="AE1539"/>
      <c r="AF1539"/>
      <c r="AG1539"/>
      <c r="AH1539"/>
      <c r="AI1539"/>
      <c r="AJ1539"/>
      <c r="AK1539"/>
      <c r="AL1539"/>
      <c r="AM1539"/>
    </row>
    <row r="1540" spans="1:39" x14ac:dyDescent="0.25">
      <c r="A1540"/>
      <c r="B1540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  <c r="AD1540"/>
      <c r="AE1540"/>
      <c r="AF1540"/>
      <c r="AG1540"/>
      <c r="AH1540"/>
      <c r="AI1540"/>
      <c r="AJ1540"/>
      <c r="AK1540"/>
      <c r="AL1540"/>
      <c r="AM1540"/>
    </row>
    <row r="1541" spans="1:39" x14ac:dyDescent="0.25">
      <c r="A1541"/>
      <c r="B1541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  <c r="AD1541"/>
      <c r="AE1541"/>
      <c r="AF1541"/>
      <c r="AG1541"/>
      <c r="AH1541"/>
      <c r="AI1541"/>
      <c r="AJ1541"/>
      <c r="AK1541"/>
      <c r="AL1541"/>
      <c r="AM1541"/>
    </row>
    <row r="1542" spans="1:39" x14ac:dyDescent="0.25">
      <c r="A1542"/>
      <c r="B1542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  <c r="AD1542"/>
      <c r="AE1542"/>
      <c r="AF1542"/>
      <c r="AG1542"/>
      <c r="AH1542"/>
      <c r="AI1542"/>
      <c r="AJ1542"/>
      <c r="AK1542"/>
      <c r="AL1542"/>
      <c r="AM1542"/>
    </row>
    <row r="1543" spans="1:39" x14ac:dyDescent="0.25">
      <c r="A1543"/>
      <c r="B1543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  <c r="AD1543"/>
      <c r="AE1543"/>
      <c r="AF1543"/>
      <c r="AG1543"/>
      <c r="AH1543"/>
      <c r="AI1543"/>
      <c r="AJ1543"/>
      <c r="AK1543"/>
      <c r="AL1543"/>
      <c r="AM1543"/>
    </row>
    <row r="1544" spans="1:39" x14ac:dyDescent="0.25">
      <c r="A1544"/>
      <c r="B1544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  <c r="Z1544"/>
      <c r="AA1544"/>
      <c r="AB1544"/>
      <c r="AC1544"/>
      <c r="AD1544"/>
      <c r="AE1544"/>
      <c r="AF1544"/>
      <c r="AG1544"/>
      <c r="AH1544"/>
      <c r="AI1544"/>
      <c r="AJ1544"/>
      <c r="AK1544"/>
      <c r="AL1544"/>
      <c r="AM1544"/>
    </row>
    <row r="1545" spans="1:39" x14ac:dyDescent="0.25">
      <c r="A1545"/>
      <c r="B1545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  <c r="AD1545"/>
      <c r="AE1545"/>
      <c r="AF1545"/>
      <c r="AG1545"/>
      <c r="AH1545"/>
      <c r="AI1545"/>
      <c r="AJ1545"/>
      <c r="AK1545"/>
      <c r="AL1545"/>
      <c r="AM1545"/>
    </row>
    <row r="1546" spans="1:39" x14ac:dyDescent="0.25">
      <c r="A1546"/>
      <c r="B1546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  <c r="AF1546"/>
      <c r="AG1546"/>
      <c r="AH1546"/>
      <c r="AI1546"/>
      <c r="AJ1546"/>
      <c r="AK1546"/>
      <c r="AL1546"/>
      <c r="AM1546"/>
    </row>
    <row r="1547" spans="1:39" x14ac:dyDescent="0.25">
      <c r="A1547"/>
      <c r="B1547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  <c r="Z1547"/>
      <c r="AA1547"/>
      <c r="AB1547"/>
      <c r="AC1547"/>
      <c r="AD1547"/>
      <c r="AE1547"/>
      <c r="AF1547"/>
      <c r="AG1547"/>
      <c r="AH1547"/>
      <c r="AI1547"/>
      <c r="AJ1547"/>
      <c r="AK1547"/>
      <c r="AL1547"/>
      <c r="AM1547"/>
    </row>
    <row r="1548" spans="1:39" x14ac:dyDescent="0.25">
      <c r="A1548"/>
      <c r="B154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  <c r="Z1548"/>
      <c r="AA1548"/>
      <c r="AB1548"/>
      <c r="AC1548"/>
      <c r="AD1548"/>
      <c r="AE1548"/>
      <c r="AF1548"/>
      <c r="AG1548"/>
      <c r="AH1548"/>
      <c r="AI1548"/>
      <c r="AJ1548"/>
      <c r="AK1548"/>
      <c r="AL1548"/>
      <c r="AM1548"/>
    </row>
    <row r="1549" spans="1:39" x14ac:dyDescent="0.25">
      <c r="A1549"/>
      <c r="B1549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  <c r="Z1549"/>
      <c r="AA1549"/>
      <c r="AB1549"/>
      <c r="AC1549"/>
      <c r="AD1549"/>
      <c r="AE1549"/>
      <c r="AF1549"/>
      <c r="AG1549"/>
      <c r="AH1549"/>
      <c r="AI1549"/>
      <c r="AJ1549"/>
      <c r="AK1549"/>
      <c r="AL1549"/>
      <c r="AM1549"/>
    </row>
    <row r="1550" spans="1:39" x14ac:dyDescent="0.25">
      <c r="A1550"/>
      <c r="B1550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  <c r="AD1550"/>
      <c r="AE1550"/>
      <c r="AF1550"/>
      <c r="AG1550"/>
      <c r="AH1550"/>
      <c r="AI1550"/>
      <c r="AJ1550"/>
      <c r="AK1550"/>
      <c r="AL1550"/>
      <c r="AM1550"/>
    </row>
    <row r="1551" spans="1:39" x14ac:dyDescent="0.25">
      <c r="A1551"/>
      <c r="B1551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  <c r="AF1551"/>
      <c r="AG1551"/>
      <c r="AH1551"/>
      <c r="AI1551"/>
      <c r="AJ1551"/>
      <c r="AK1551"/>
      <c r="AL1551"/>
      <c r="AM1551"/>
    </row>
    <row r="1552" spans="1:39" x14ac:dyDescent="0.25">
      <c r="A1552"/>
      <c r="B1552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  <c r="AF1552"/>
      <c r="AG1552"/>
      <c r="AH1552"/>
      <c r="AI1552"/>
      <c r="AJ1552"/>
      <c r="AK1552"/>
      <c r="AL1552"/>
      <c r="AM1552"/>
    </row>
    <row r="1553" spans="1:39" x14ac:dyDescent="0.25">
      <c r="A1553"/>
      <c r="B1553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  <c r="AD1553"/>
      <c r="AE1553"/>
      <c r="AF1553"/>
      <c r="AG1553"/>
      <c r="AH1553"/>
      <c r="AI1553"/>
      <c r="AJ1553"/>
      <c r="AK1553"/>
      <c r="AL1553"/>
      <c r="AM1553"/>
    </row>
    <row r="1554" spans="1:39" x14ac:dyDescent="0.25">
      <c r="A1554"/>
      <c r="B1554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  <c r="AD1554"/>
      <c r="AE1554"/>
      <c r="AF1554"/>
      <c r="AG1554"/>
      <c r="AH1554"/>
      <c r="AI1554"/>
      <c r="AJ1554"/>
      <c r="AK1554"/>
      <c r="AL1554"/>
      <c r="AM1554"/>
    </row>
    <row r="1555" spans="1:39" x14ac:dyDescent="0.25">
      <c r="A1555"/>
      <c r="B1555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/>
      <c r="AH1555"/>
      <c r="AI1555"/>
      <c r="AJ1555"/>
      <c r="AK1555"/>
      <c r="AL1555"/>
      <c r="AM1555"/>
    </row>
    <row r="1556" spans="1:39" x14ac:dyDescent="0.25">
      <c r="A1556"/>
      <c r="B1556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  <c r="AF1556"/>
      <c r="AG1556"/>
      <c r="AH1556"/>
      <c r="AI1556"/>
      <c r="AJ1556"/>
      <c r="AK1556"/>
      <c r="AL1556"/>
      <c r="AM1556"/>
    </row>
    <row r="1557" spans="1:39" x14ac:dyDescent="0.25">
      <c r="A1557"/>
      <c r="B1557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  <c r="AD1557"/>
      <c r="AE1557"/>
      <c r="AF1557"/>
      <c r="AG1557"/>
      <c r="AH1557"/>
      <c r="AI1557"/>
      <c r="AJ1557"/>
      <c r="AK1557"/>
      <c r="AL1557"/>
      <c r="AM1557"/>
    </row>
    <row r="1558" spans="1:39" x14ac:dyDescent="0.25">
      <c r="A1558"/>
      <c r="B155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  <c r="AD1558"/>
      <c r="AE1558"/>
      <c r="AF1558"/>
      <c r="AG1558"/>
      <c r="AH1558"/>
      <c r="AI1558"/>
      <c r="AJ1558"/>
      <c r="AK1558"/>
      <c r="AL1558"/>
      <c r="AM1558"/>
    </row>
    <row r="1559" spans="1:39" x14ac:dyDescent="0.25">
      <c r="A1559"/>
      <c r="B1559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  <c r="AD1559"/>
      <c r="AE1559"/>
      <c r="AF1559"/>
      <c r="AG1559"/>
      <c r="AH1559"/>
      <c r="AI1559"/>
      <c r="AJ1559"/>
      <c r="AK1559"/>
      <c r="AL1559"/>
      <c r="AM1559"/>
    </row>
    <row r="1560" spans="1:39" x14ac:dyDescent="0.25">
      <c r="A1560"/>
      <c r="B1560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  <c r="AF1560"/>
      <c r="AG1560"/>
      <c r="AH1560"/>
      <c r="AI1560"/>
      <c r="AJ1560"/>
      <c r="AK1560"/>
      <c r="AL1560"/>
      <c r="AM1560"/>
    </row>
    <row r="1561" spans="1:39" x14ac:dyDescent="0.25">
      <c r="A1561"/>
      <c r="B1561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  <c r="AD1561"/>
      <c r="AE1561"/>
      <c r="AF1561"/>
      <c r="AG1561"/>
      <c r="AH1561"/>
      <c r="AI1561"/>
      <c r="AJ1561"/>
      <c r="AK1561"/>
      <c r="AL1561"/>
      <c r="AM1561"/>
    </row>
    <row r="1562" spans="1:39" x14ac:dyDescent="0.25">
      <c r="A1562"/>
      <c r="B1562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  <c r="AF1562"/>
      <c r="AG1562"/>
      <c r="AH1562"/>
      <c r="AI1562"/>
      <c r="AJ1562"/>
      <c r="AK1562"/>
      <c r="AL1562"/>
      <c r="AM1562"/>
    </row>
    <row r="1563" spans="1:39" x14ac:dyDescent="0.25">
      <c r="A1563"/>
      <c r="B1563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  <c r="AF1563"/>
      <c r="AG1563"/>
      <c r="AH1563"/>
      <c r="AI1563"/>
      <c r="AJ1563"/>
      <c r="AK1563"/>
      <c r="AL1563"/>
      <c r="AM1563"/>
    </row>
    <row r="1564" spans="1:39" x14ac:dyDescent="0.25">
      <c r="A1564"/>
      <c r="B1564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  <c r="AF1564"/>
      <c r="AG1564"/>
      <c r="AH1564"/>
      <c r="AI1564"/>
      <c r="AJ1564"/>
      <c r="AK1564"/>
      <c r="AL1564"/>
      <c r="AM1564"/>
    </row>
    <row r="1565" spans="1:39" x14ac:dyDescent="0.25">
      <c r="A1565"/>
      <c r="B1565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  <c r="AD1565"/>
      <c r="AE1565"/>
      <c r="AF1565"/>
      <c r="AG1565"/>
      <c r="AH1565"/>
      <c r="AI1565"/>
      <c r="AJ1565"/>
      <c r="AK1565"/>
      <c r="AL1565"/>
      <c r="AM1565"/>
    </row>
    <row r="1566" spans="1:39" x14ac:dyDescent="0.25">
      <c r="A1566"/>
      <c r="B1566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  <c r="AF1566"/>
      <c r="AG1566"/>
      <c r="AH1566"/>
      <c r="AI1566"/>
      <c r="AJ1566"/>
      <c r="AK1566"/>
      <c r="AL1566"/>
      <c r="AM1566"/>
    </row>
    <row r="1567" spans="1:39" x14ac:dyDescent="0.25">
      <c r="A1567"/>
      <c r="B1567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  <c r="AD1567"/>
      <c r="AE1567"/>
      <c r="AF1567"/>
      <c r="AG1567"/>
      <c r="AH1567"/>
      <c r="AI1567"/>
      <c r="AJ1567"/>
      <c r="AK1567"/>
      <c r="AL1567"/>
      <c r="AM1567"/>
    </row>
    <row r="1568" spans="1:39" x14ac:dyDescent="0.25">
      <c r="A1568"/>
      <c r="B156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  <c r="AD1568"/>
      <c r="AE1568"/>
      <c r="AF1568"/>
      <c r="AG1568"/>
      <c r="AH1568"/>
      <c r="AI1568"/>
      <c r="AJ1568"/>
      <c r="AK1568"/>
      <c r="AL1568"/>
      <c r="AM1568"/>
    </row>
    <row r="1569" spans="1:39" x14ac:dyDescent="0.25">
      <c r="A1569"/>
      <c r="B1569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  <c r="AD1569"/>
      <c r="AE1569"/>
      <c r="AF1569"/>
      <c r="AG1569"/>
      <c r="AH1569"/>
      <c r="AI1569"/>
      <c r="AJ1569"/>
      <c r="AK1569"/>
      <c r="AL1569"/>
      <c r="AM1569"/>
    </row>
    <row r="1570" spans="1:39" x14ac:dyDescent="0.25">
      <c r="A1570"/>
      <c r="B1570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  <c r="Z1570"/>
      <c r="AA1570"/>
      <c r="AB1570"/>
      <c r="AC1570"/>
      <c r="AD1570"/>
      <c r="AE1570"/>
      <c r="AF1570"/>
      <c r="AG1570"/>
      <c r="AH1570"/>
      <c r="AI1570"/>
      <c r="AJ1570"/>
      <c r="AK1570"/>
      <c r="AL1570"/>
      <c r="AM1570"/>
    </row>
    <row r="1571" spans="1:39" x14ac:dyDescent="0.25">
      <c r="A1571"/>
      <c r="B1571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  <c r="AD1571"/>
      <c r="AE1571"/>
      <c r="AF1571"/>
      <c r="AG1571"/>
      <c r="AH1571"/>
      <c r="AI1571"/>
      <c r="AJ1571"/>
      <c r="AK1571"/>
      <c r="AL1571"/>
      <c r="AM1571"/>
    </row>
    <row r="1572" spans="1:39" x14ac:dyDescent="0.25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  <c r="AF1572"/>
      <c r="AG1572"/>
      <c r="AH1572"/>
      <c r="AI1572"/>
      <c r="AJ1572"/>
      <c r="AK1572"/>
      <c r="AL1572"/>
      <c r="AM1572"/>
    </row>
    <row r="1573" spans="1:39" x14ac:dyDescent="0.25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  <c r="AD1573"/>
      <c r="AE1573"/>
      <c r="AF1573"/>
      <c r="AG1573"/>
      <c r="AH1573"/>
      <c r="AI1573"/>
      <c r="AJ1573"/>
      <c r="AK1573"/>
      <c r="AL1573"/>
      <c r="AM1573"/>
    </row>
    <row r="1574" spans="1:39" x14ac:dyDescent="0.25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  <c r="Z1574"/>
      <c r="AA1574"/>
      <c r="AB1574"/>
      <c r="AC1574"/>
      <c r="AD1574"/>
      <c r="AE1574"/>
      <c r="AF1574"/>
      <c r="AG1574"/>
      <c r="AH1574"/>
      <c r="AI1574"/>
      <c r="AJ1574"/>
      <c r="AK1574"/>
      <c r="AL1574"/>
      <c r="AM1574"/>
    </row>
    <row r="1575" spans="1:39" x14ac:dyDescent="0.25">
      <c r="A1575"/>
      <c r="B1575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  <c r="AF1575"/>
      <c r="AG1575"/>
      <c r="AH1575"/>
      <c r="AI1575"/>
      <c r="AJ1575"/>
      <c r="AK1575"/>
      <c r="AL1575"/>
      <c r="AM1575"/>
    </row>
    <row r="1576" spans="1:39" x14ac:dyDescent="0.25">
      <c r="A1576"/>
      <c r="B1576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  <c r="AF1576"/>
      <c r="AG1576"/>
      <c r="AH1576"/>
      <c r="AI1576"/>
      <c r="AJ1576"/>
      <c r="AK1576"/>
      <c r="AL1576"/>
      <c r="AM1576"/>
    </row>
    <row r="1577" spans="1:39" x14ac:dyDescent="0.25">
      <c r="A1577"/>
      <c r="B1577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  <c r="Z1577"/>
      <c r="AA1577"/>
      <c r="AB1577"/>
      <c r="AC1577"/>
      <c r="AD1577"/>
      <c r="AE1577"/>
      <c r="AF1577"/>
      <c r="AG1577"/>
      <c r="AH1577"/>
      <c r="AI1577"/>
      <c r="AJ1577"/>
      <c r="AK1577"/>
      <c r="AL1577"/>
      <c r="AM1577"/>
    </row>
    <row r="1578" spans="1:39" x14ac:dyDescent="0.25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  <c r="AD1578"/>
      <c r="AE1578"/>
      <c r="AF1578"/>
      <c r="AG1578"/>
      <c r="AH1578"/>
      <c r="AI1578"/>
      <c r="AJ1578"/>
      <c r="AK1578"/>
      <c r="AL1578"/>
      <c r="AM1578"/>
    </row>
    <row r="1579" spans="1:39" x14ac:dyDescent="0.25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  <c r="AK1579"/>
      <c r="AL1579"/>
      <c r="AM1579"/>
    </row>
    <row r="1580" spans="1:39" x14ac:dyDescent="0.25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  <c r="AF1580"/>
      <c r="AG1580"/>
      <c r="AH1580"/>
      <c r="AI1580"/>
      <c r="AJ1580"/>
      <c r="AK1580"/>
      <c r="AL1580"/>
      <c r="AM1580"/>
    </row>
    <row r="1581" spans="1:39" x14ac:dyDescent="0.25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  <c r="AD1581"/>
      <c r="AE1581"/>
      <c r="AF1581"/>
      <c r="AG1581"/>
      <c r="AH1581"/>
      <c r="AI1581"/>
      <c r="AJ1581"/>
      <c r="AK1581"/>
      <c r="AL1581"/>
      <c r="AM1581"/>
    </row>
    <row r="1582" spans="1:39" x14ac:dyDescent="0.25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  <c r="AD1582"/>
      <c r="AE1582"/>
      <c r="AF1582"/>
      <c r="AG1582"/>
      <c r="AH1582"/>
      <c r="AI1582"/>
      <c r="AJ1582"/>
      <c r="AK1582"/>
      <c r="AL1582"/>
      <c r="AM1582"/>
    </row>
    <row r="1583" spans="1:39" x14ac:dyDescent="0.2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  <c r="AK1583"/>
      <c r="AL1583"/>
      <c r="AM1583"/>
    </row>
    <row r="1584" spans="1:39" x14ac:dyDescent="0.2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  <c r="AL1584"/>
      <c r="AM1584"/>
    </row>
    <row r="1585" spans="1:39" x14ac:dyDescent="0.25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  <c r="AD1585"/>
      <c r="AE1585"/>
      <c r="AF1585"/>
      <c r="AG1585"/>
      <c r="AH1585"/>
      <c r="AI1585"/>
      <c r="AJ1585"/>
      <c r="AK1585"/>
      <c r="AL1585"/>
      <c r="AM1585"/>
    </row>
    <row r="1586" spans="1:39" x14ac:dyDescent="0.25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  <c r="AD1586"/>
      <c r="AE1586"/>
      <c r="AF1586"/>
      <c r="AG1586"/>
      <c r="AH1586"/>
      <c r="AI1586"/>
      <c r="AJ1586"/>
      <c r="AK1586"/>
      <c r="AL1586"/>
      <c r="AM1586"/>
    </row>
    <row r="1587" spans="1:39" x14ac:dyDescent="0.25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  <c r="AD1587"/>
      <c r="AE1587"/>
      <c r="AF1587"/>
      <c r="AG1587"/>
      <c r="AH1587"/>
      <c r="AI1587"/>
      <c r="AJ1587"/>
      <c r="AK1587"/>
      <c r="AL1587"/>
      <c r="AM1587"/>
    </row>
    <row r="1588" spans="1:39" x14ac:dyDescent="0.25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  <c r="Z1588"/>
      <c r="AA1588"/>
      <c r="AB1588"/>
      <c r="AC1588"/>
      <c r="AD1588"/>
      <c r="AE1588"/>
      <c r="AF1588"/>
      <c r="AG1588"/>
      <c r="AH1588"/>
      <c r="AI1588"/>
      <c r="AJ1588"/>
      <c r="AK1588"/>
      <c r="AL1588"/>
      <c r="AM1588"/>
    </row>
    <row r="1589" spans="1:39" x14ac:dyDescent="0.25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  <c r="Z1589"/>
      <c r="AA1589"/>
      <c r="AB1589"/>
      <c r="AC1589"/>
      <c r="AD1589"/>
      <c r="AE1589"/>
      <c r="AF1589"/>
      <c r="AG1589"/>
      <c r="AH1589"/>
      <c r="AI1589"/>
      <c r="AJ1589"/>
      <c r="AK1589"/>
      <c r="AL1589"/>
      <c r="AM1589"/>
    </row>
    <row r="1590" spans="1:39" x14ac:dyDescent="0.25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  <c r="Z1590"/>
      <c r="AA1590"/>
      <c r="AB1590"/>
      <c r="AC1590"/>
      <c r="AD1590"/>
      <c r="AE1590"/>
      <c r="AF1590"/>
      <c r="AG1590"/>
      <c r="AH1590"/>
      <c r="AI1590"/>
      <c r="AJ1590"/>
      <c r="AK1590"/>
      <c r="AL1590"/>
      <c r="AM1590"/>
    </row>
    <row r="1591" spans="1:39" x14ac:dyDescent="0.25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  <c r="Z1591"/>
      <c r="AA1591"/>
      <c r="AB1591"/>
      <c r="AC1591"/>
      <c r="AD1591"/>
      <c r="AE1591"/>
      <c r="AF1591"/>
      <c r="AG1591"/>
      <c r="AH1591"/>
      <c r="AI1591"/>
      <c r="AJ1591"/>
      <c r="AK1591"/>
      <c r="AL1591"/>
      <c r="AM1591"/>
    </row>
    <row r="1592" spans="1:39" x14ac:dyDescent="0.25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  <c r="Z1592"/>
      <c r="AA1592"/>
      <c r="AB1592"/>
      <c r="AC1592"/>
      <c r="AD1592"/>
      <c r="AE1592"/>
      <c r="AF1592"/>
      <c r="AG1592"/>
      <c r="AH1592"/>
      <c r="AI1592"/>
      <c r="AJ1592"/>
      <c r="AK1592"/>
      <c r="AL1592"/>
      <c r="AM1592"/>
    </row>
    <row r="1593" spans="1:39" x14ac:dyDescent="0.25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  <c r="AD1593"/>
      <c r="AE1593"/>
      <c r="AF1593"/>
      <c r="AG1593"/>
      <c r="AH1593"/>
      <c r="AI1593"/>
      <c r="AJ1593"/>
      <c r="AK1593"/>
      <c r="AL1593"/>
      <c r="AM1593"/>
    </row>
    <row r="1594" spans="1:39" x14ac:dyDescent="0.25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  <c r="AD1594"/>
      <c r="AE1594"/>
      <c r="AF1594"/>
      <c r="AG1594"/>
      <c r="AH1594"/>
      <c r="AI1594"/>
      <c r="AJ1594"/>
      <c r="AK1594"/>
      <c r="AL1594"/>
      <c r="AM1594"/>
    </row>
    <row r="1595" spans="1:39" x14ac:dyDescent="0.25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  <c r="AD1595"/>
      <c r="AE1595"/>
      <c r="AF1595"/>
      <c r="AG1595"/>
      <c r="AH1595"/>
      <c r="AI1595"/>
      <c r="AJ1595"/>
      <c r="AK1595"/>
      <c r="AL1595"/>
      <c r="AM1595"/>
    </row>
    <row r="1596" spans="1:39" x14ac:dyDescent="0.25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  <c r="Z1596"/>
      <c r="AA1596"/>
      <c r="AB1596"/>
      <c r="AC1596"/>
      <c r="AD1596"/>
      <c r="AE1596"/>
      <c r="AF1596"/>
      <c r="AG1596"/>
      <c r="AH1596"/>
      <c r="AI1596"/>
      <c r="AJ1596"/>
      <c r="AK1596"/>
      <c r="AL1596"/>
      <c r="AM1596"/>
    </row>
    <row r="1597" spans="1:39" x14ac:dyDescent="0.25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  <c r="Z1597"/>
      <c r="AA1597"/>
      <c r="AB1597"/>
      <c r="AC1597"/>
      <c r="AD1597"/>
      <c r="AE1597"/>
      <c r="AF1597"/>
      <c r="AG1597"/>
      <c r="AH1597"/>
      <c r="AI1597"/>
      <c r="AJ1597"/>
      <c r="AK1597"/>
      <c r="AL1597"/>
      <c r="AM1597"/>
    </row>
    <row r="1598" spans="1:39" x14ac:dyDescent="0.25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  <c r="Z1598"/>
      <c r="AA1598"/>
      <c r="AB1598"/>
      <c r="AC1598"/>
      <c r="AD1598"/>
      <c r="AE1598"/>
      <c r="AF1598"/>
      <c r="AG1598"/>
      <c r="AH1598"/>
      <c r="AI1598"/>
      <c r="AJ1598"/>
      <c r="AK1598"/>
      <c r="AL1598"/>
      <c r="AM1598"/>
    </row>
    <row r="1599" spans="1:39" x14ac:dyDescent="0.25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  <c r="Z1599"/>
      <c r="AA1599"/>
      <c r="AB1599"/>
      <c r="AC1599"/>
      <c r="AD1599"/>
      <c r="AE1599"/>
      <c r="AF1599"/>
      <c r="AG1599"/>
      <c r="AH1599"/>
      <c r="AI1599"/>
      <c r="AJ1599"/>
      <c r="AK1599"/>
      <c r="AL1599"/>
      <c r="AM1599"/>
    </row>
    <row r="1600" spans="1:39" x14ac:dyDescent="0.25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  <c r="Z1600"/>
      <c r="AA1600"/>
      <c r="AB1600"/>
      <c r="AC1600"/>
      <c r="AD1600"/>
      <c r="AE1600"/>
      <c r="AF1600"/>
      <c r="AG1600"/>
      <c r="AH1600"/>
      <c r="AI1600"/>
      <c r="AJ1600"/>
      <c r="AK1600"/>
      <c r="AL1600"/>
      <c r="AM1600"/>
    </row>
    <row r="1601" spans="1:39" x14ac:dyDescent="0.25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  <c r="Z1601"/>
      <c r="AA1601"/>
      <c r="AB1601"/>
      <c r="AC1601"/>
      <c r="AD1601"/>
      <c r="AE1601"/>
      <c r="AF1601"/>
      <c r="AG1601"/>
      <c r="AH1601"/>
      <c r="AI1601"/>
      <c r="AJ1601"/>
      <c r="AK1601"/>
      <c r="AL1601"/>
      <c r="AM1601"/>
    </row>
    <row r="1602" spans="1:39" x14ac:dyDescent="0.25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  <c r="Z1602"/>
      <c r="AA1602"/>
      <c r="AB1602"/>
      <c r="AC1602"/>
      <c r="AD1602"/>
      <c r="AE1602"/>
      <c r="AF1602"/>
      <c r="AG1602"/>
      <c r="AH1602"/>
      <c r="AI1602"/>
      <c r="AJ1602"/>
      <c r="AK1602"/>
      <c r="AL1602"/>
      <c r="AM1602"/>
    </row>
    <row r="1603" spans="1:39" x14ac:dyDescent="0.25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  <c r="Z1603"/>
      <c r="AA1603"/>
      <c r="AB1603"/>
      <c r="AC1603"/>
      <c r="AD1603"/>
      <c r="AE1603"/>
      <c r="AF1603"/>
      <c r="AG1603"/>
      <c r="AH1603"/>
      <c r="AI1603"/>
      <c r="AJ1603"/>
      <c r="AK1603"/>
      <c r="AL1603"/>
      <c r="AM1603"/>
    </row>
    <row r="1604" spans="1:39" x14ac:dyDescent="0.25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  <c r="Z1604"/>
      <c r="AA1604"/>
      <c r="AB1604"/>
      <c r="AC1604"/>
      <c r="AD1604"/>
      <c r="AE1604"/>
      <c r="AF1604"/>
      <c r="AG1604"/>
      <c r="AH1604"/>
      <c r="AI1604"/>
      <c r="AJ1604"/>
      <c r="AK1604"/>
      <c r="AL1604"/>
      <c r="AM1604"/>
    </row>
    <row r="1605" spans="1:39" x14ac:dyDescent="0.25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  <c r="Z1605"/>
      <c r="AA1605"/>
      <c r="AB1605"/>
      <c r="AC1605"/>
      <c r="AD1605"/>
      <c r="AE1605"/>
      <c r="AF1605"/>
      <c r="AG1605"/>
      <c r="AH1605"/>
      <c r="AI1605"/>
      <c r="AJ1605"/>
      <c r="AK1605"/>
      <c r="AL1605"/>
      <c r="AM1605"/>
    </row>
    <row r="1606" spans="1:39" x14ac:dyDescent="0.25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  <c r="Z1606"/>
      <c r="AA1606"/>
      <c r="AB1606"/>
      <c r="AC1606"/>
      <c r="AD1606"/>
      <c r="AE1606"/>
      <c r="AF1606"/>
      <c r="AG1606"/>
      <c r="AH1606"/>
      <c r="AI1606"/>
      <c r="AJ1606"/>
      <c r="AK1606"/>
      <c r="AL1606"/>
      <c r="AM1606"/>
    </row>
    <row r="1607" spans="1:39" x14ac:dyDescent="0.25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  <c r="Z1607"/>
      <c r="AA1607"/>
      <c r="AB1607"/>
      <c r="AC1607"/>
      <c r="AD1607"/>
      <c r="AE1607"/>
      <c r="AF1607"/>
      <c r="AG1607"/>
      <c r="AH1607"/>
      <c r="AI1607"/>
      <c r="AJ1607"/>
      <c r="AK1607"/>
      <c r="AL1607"/>
      <c r="AM1607"/>
    </row>
    <row r="1608" spans="1:39" x14ac:dyDescent="0.25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  <c r="Z1608"/>
      <c r="AA1608"/>
      <c r="AB1608"/>
      <c r="AC1608"/>
      <c r="AD1608"/>
      <c r="AE1608"/>
      <c r="AF1608"/>
      <c r="AG1608"/>
      <c r="AH1608"/>
      <c r="AI1608"/>
      <c r="AJ1608"/>
      <c r="AK1608"/>
      <c r="AL1608"/>
      <c r="AM1608"/>
    </row>
    <row r="1609" spans="1:39" x14ac:dyDescent="0.25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  <c r="AF1609"/>
      <c r="AG1609"/>
      <c r="AH1609"/>
      <c r="AI1609"/>
      <c r="AJ1609"/>
      <c r="AK1609"/>
      <c r="AL1609"/>
      <c r="AM1609"/>
    </row>
    <row r="1610" spans="1:39" x14ac:dyDescent="0.25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  <c r="Z1610"/>
      <c r="AA1610"/>
      <c r="AB1610"/>
      <c r="AC1610"/>
      <c r="AD1610"/>
      <c r="AE1610"/>
      <c r="AF1610"/>
      <c r="AG1610"/>
      <c r="AH1610"/>
      <c r="AI1610"/>
      <c r="AJ1610"/>
      <c r="AK1610"/>
      <c r="AL1610"/>
      <c r="AM1610"/>
    </row>
    <row r="1611" spans="1:39" x14ac:dyDescent="0.25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  <c r="AD1611"/>
      <c r="AE1611"/>
      <c r="AF1611"/>
      <c r="AG1611"/>
      <c r="AH1611"/>
      <c r="AI1611"/>
      <c r="AJ1611"/>
      <c r="AK1611"/>
      <c r="AL1611"/>
      <c r="AM1611"/>
    </row>
    <row r="1612" spans="1:39" x14ac:dyDescent="0.25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  <c r="Z1612"/>
      <c r="AA1612"/>
      <c r="AB1612"/>
      <c r="AC1612"/>
      <c r="AD1612"/>
      <c r="AE1612"/>
      <c r="AF1612"/>
      <c r="AG1612"/>
      <c r="AH1612"/>
      <c r="AI1612"/>
      <c r="AJ1612"/>
      <c r="AK1612"/>
      <c r="AL1612"/>
      <c r="AM1612"/>
    </row>
    <row r="1613" spans="1:39" x14ac:dyDescent="0.25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  <c r="Z1613"/>
      <c r="AA1613"/>
      <c r="AB1613"/>
      <c r="AC1613"/>
      <c r="AD1613"/>
      <c r="AE1613"/>
      <c r="AF1613"/>
      <c r="AG1613"/>
      <c r="AH1613"/>
      <c r="AI1613"/>
      <c r="AJ1613"/>
      <c r="AK1613"/>
      <c r="AL1613"/>
      <c r="AM1613"/>
    </row>
    <row r="1614" spans="1:39" x14ac:dyDescent="0.25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  <c r="Z1614"/>
      <c r="AA1614"/>
      <c r="AB1614"/>
      <c r="AC1614"/>
      <c r="AD1614"/>
      <c r="AE1614"/>
      <c r="AF1614"/>
      <c r="AG1614"/>
      <c r="AH1614"/>
      <c r="AI1614"/>
      <c r="AJ1614"/>
      <c r="AK1614"/>
      <c r="AL1614"/>
      <c r="AM1614"/>
    </row>
    <row r="1615" spans="1:39" x14ac:dyDescent="0.25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  <c r="AD1615"/>
      <c r="AE1615"/>
      <c r="AF1615"/>
      <c r="AG1615"/>
      <c r="AH1615"/>
      <c r="AI1615"/>
      <c r="AJ1615"/>
      <c r="AK1615"/>
      <c r="AL1615"/>
      <c r="AM1615"/>
    </row>
    <row r="1616" spans="1:39" x14ac:dyDescent="0.25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  <c r="Z1616"/>
      <c r="AA1616"/>
      <c r="AB1616"/>
      <c r="AC1616"/>
      <c r="AD1616"/>
      <c r="AE1616"/>
      <c r="AF1616"/>
      <c r="AG1616"/>
      <c r="AH1616"/>
      <c r="AI1616"/>
      <c r="AJ1616"/>
      <c r="AK1616"/>
      <c r="AL1616"/>
      <c r="AM1616"/>
    </row>
    <row r="1617" spans="1:39" x14ac:dyDescent="0.25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  <c r="Z1617"/>
      <c r="AA1617"/>
      <c r="AB1617"/>
      <c r="AC1617"/>
      <c r="AD1617"/>
      <c r="AE1617"/>
      <c r="AF1617"/>
      <c r="AG1617"/>
      <c r="AH1617"/>
      <c r="AI1617"/>
      <c r="AJ1617"/>
      <c r="AK1617"/>
      <c r="AL1617"/>
      <c r="AM1617"/>
    </row>
    <row r="1618" spans="1:39" x14ac:dyDescent="0.25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  <c r="Z1618"/>
      <c r="AA1618"/>
      <c r="AB1618"/>
      <c r="AC1618"/>
      <c r="AD1618"/>
      <c r="AE1618"/>
      <c r="AF1618"/>
      <c r="AG1618"/>
      <c r="AH1618"/>
      <c r="AI1618"/>
      <c r="AJ1618"/>
      <c r="AK1618"/>
      <c r="AL1618"/>
      <c r="AM1618"/>
    </row>
    <row r="1619" spans="1:39" x14ac:dyDescent="0.25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  <c r="AD1619"/>
      <c r="AE1619"/>
      <c r="AF1619"/>
      <c r="AG1619"/>
      <c r="AH1619"/>
      <c r="AI1619"/>
      <c r="AJ1619"/>
      <c r="AK1619"/>
      <c r="AL1619"/>
      <c r="AM1619"/>
    </row>
    <row r="1620" spans="1:39" x14ac:dyDescent="0.25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  <c r="Z1620"/>
      <c r="AA1620"/>
      <c r="AB1620"/>
      <c r="AC1620"/>
      <c r="AD1620"/>
      <c r="AE1620"/>
      <c r="AF1620"/>
      <c r="AG1620"/>
      <c r="AH1620"/>
      <c r="AI1620"/>
      <c r="AJ1620"/>
      <c r="AK1620"/>
      <c r="AL1620"/>
      <c r="AM1620"/>
    </row>
    <row r="1621" spans="1:39" x14ac:dyDescent="0.25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  <c r="AD1621"/>
      <c r="AE1621"/>
      <c r="AF1621"/>
      <c r="AG1621"/>
      <c r="AH1621"/>
      <c r="AI1621"/>
      <c r="AJ1621"/>
      <c r="AK1621"/>
      <c r="AL1621"/>
      <c r="AM1621"/>
    </row>
    <row r="1622" spans="1:39" x14ac:dyDescent="0.25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  <c r="Z1622"/>
      <c r="AA1622"/>
      <c r="AB1622"/>
      <c r="AC1622"/>
      <c r="AD1622"/>
      <c r="AE1622"/>
      <c r="AF1622"/>
      <c r="AG1622"/>
      <c r="AH1622"/>
      <c r="AI1622"/>
      <c r="AJ1622"/>
      <c r="AK1622"/>
      <c r="AL1622"/>
      <c r="AM1622"/>
    </row>
    <row r="1623" spans="1:39" x14ac:dyDescent="0.25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  <c r="Z1623"/>
      <c r="AA1623"/>
      <c r="AB1623"/>
      <c r="AC1623"/>
      <c r="AD1623"/>
      <c r="AE1623"/>
      <c r="AF1623"/>
      <c r="AG1623"/>
      <c r="AH1623"/>
      <c r="AI1623"/>
      <c r="AJ1623"/>
      <c r="AK1623"/>
      <c r="AL1623"/>
      <c r="AM1623"/>
    </row>
    <row r="1624" spans="1:39" x14ac:dyDescent="0.25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  <c r="Z1624"/>
      <c r="AA1624"/>
      <c r="AB1624"/>
      <c r="AC1624"/>
      <c r="AD1624"/>
      <c r="AE1624"/>
      <c r="AF1624"/>
      <c r="AG1624"/>
      <c r="AH1624"/>
      <c r="AI1624"/>
      <c r="AJ1624"/>
      <c r="AK1624"/>
      <c r="AL1624"/>
      <c r="AM1624"/>
    </row>
    <row r="1625" spans="1:39" x14ac:dyDescent="0.25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  <c r="Z1625"/>
      <c r="AA1625"/>
      <c r="AB1625"/>
      <c r="AC1625"/>
      <c r="AD1625"/>
      <c r="AE1625"/>
      <c r="AF1625"/>
      <c r="AG1625"/>
      <c r="AH1625"/>
      <c r="AI1625"/>
      <c r="AJ1625"/>
      <c r="AK1625"/>
      <c r="AL1625"/>
      <c r="AM1625"/>
    </row>
    <row r="1626" spans="1:39" x14ac:dyDescent="0.25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  <c r="Z1626"/>
      <c r="AA1626"/>
      <c r="AB1626"/>
      <c r="AC1626"/>
      <c r="AD1626"/>
      <c r="AE1626"/>
      <c r="AF1626"/>
      <c r="AG1626"/>
      <c r="AH1626"/>
      <c r="AI1626"/>
      <c r="AJ1626"/>
      <c r="AK1626"/>
      <c r="AL1626"/>
      <c r="AM1626"/>
    </row>
    <row r="1627" spans="1:39" x14ac:dyDescent="0.25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  <c r="Z1627"/>
      <c r="AA1627"/>
      <c r="AB1627"/>
      <c r="AC1627"/>
      <c r="AD1627"/>
      <c r="AE1627"/>
      <c r="AF1627"/>
      <c r="AG1627"/>
      <c r="AH1627"/>
      <c r="AI1627"/>
      <c r="AJ1627"/>
      <c r="AK1627"/>
      <c r="AL1627"/>
      <c r="AM1627"/>
    </row>
    <row r="1628" spans="1:39" x14ac:dyDescent="0.25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  <c r="Z1628"/>
      <c r="AA1628"/>
      <c r="AB1628"/>
      <c r="AC1628"/>
      <c r="AD1628"/>
      <c r="AE1628"/>
      <c r="AF1628"/>
      <c r="AG1628"/>
      <c r="AH1628"/>
      <c r="AI1628"/>
      <c r="AJ1628"/>
      <c r="AK1628"/>
      <c r="AL1628"/>
      <c r="AM1628"/>
    </row>
    <row r="1629" spans="1:39" x14ac:dyDescent="0.25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  <c r="AD1629"/>
      <c r="AE1629"/>
      <c r="AF1629"/>
      <c r="AG1629"/>
      <c r="AH1629"/>
      <c r="AI1629"/>
      <c r="AJ1629"/>
      <c r="AK1629"/>
      <c r="AL1629"/>
      <c r="AM1629"/>
    </row>
    <row r="1630" spans="1:39" x14ac:dyDescent="0.25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  <c r="AD1630"/>
      <c r="AE1630"/>
      <c r="AF1630"/>
      <c r="AG1630"/>
      <c r="AH1630"/>
      <c r="AI1630"/>
      <c r="AJ1630"/>
      <c r="AK1630"/>
      <c r="AL1630"/>
      <c r="AM1630"/>
    </row>
    <row r="1631" spans="1:39" x14ac:dyDescent="0.25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  <c r="Z1631"/>
      <c r="AA1631"/>
      <c r="AB1631"/>
      <c r="AC1631"/>
      <c r="AD1631"/>
      <c r="AE1631"/>
      <c r="AF1631"/>
      <c r="AG1631"/>
      <c r="AH1631"/>
      <c r="AI1631"/>
      <c r="AJ1631"/>
      <c r="AK1631"/>
      <c r="AL1631"/>
      <c r="AM1631"/>
    </row>
    <row r="1632" spans="1:39" x14ac:dyDescent="0.25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  <c r="Z1632"/>
      <c r="AA1632"/>
      <c r="AB1632"/>
      <c r="AC1632"/>
      <c r="AD1632"/>
      <c r="AE1632"/>
      <c r="AF1632"/>
      <c r="AG1632"/>
      <c r="AH1632"/>
      <c r="AI1632"/>
      <c r="AJ1632"/>
      <c r="AK1632"/>
      <c r="AL1632"/>
      <c r="AM1632"/>
    </row>
    <row r="1633" spans="1:39" x14ac:dyDescent="0.25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  <c r="AD1633"/>
      <c r="AE1633"/>
      <c r="AF1633"/>
      <c r="AG1633"/>
      <c r="AH1633"/>
      <c r="AI1633"/>
      <c r="AJ1633"/>
      <c r="AK1633"/>
      <c r="AL1633"/>
      <c r="AM1633"/>
    </row>
    <row r="1634" spans="1:39" x14ac:dyDescent="0.25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  <c r="AD1634"/>
      <c r="AE1634"/>
      <c r="AF1634"/>
      <c r="AG1634"/>
      <c r="AH1634"/>
      <c r="AI1634"/>
      <c r="AJ1634"/>
      <c r="AK1634"/>
      <c r="AL1634"/>
      <c r="AM1634"/>
    </row>
    <row r="1635" spans="1:39" x14ac:dyDescent="0.25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  <c r="Z1635"/>
      <c r="AA1635"/>
      <c r="AB1635"/>
      <c r="AC1635"/>
      <c r="AD1635"/>
      <c r="AE1635"/>
      <c r="AF1635"/>
      <c r="AG1635"/>
      <c r="AH1635"/>
      <c r="AI1635"/>
      <c r="AJ1635"/>
      <c r="AK1635"/>
      <c r="AL1635"/>
      <c r="AM1635"/>
    </row>
    <row r="1636" spans="1:39" x14ac:dyDescent="0.25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  <c r="Z1636"/>
      <c r="AA1636"/>
      <c r="AB1636"/>
      <c r="AC1636"/>
      <c r="AD1636"/>
      <c r="AE1636"/>
      <c r="AF1636"/>
      <c r="AG1636"/>
      <c r="AH1636"/>
      <c r="AI1636"/>
      <c r="AJ1636"/>
      <c r="AK1636"/>
      <c r="AL1636"/>
      <c r="AM1636"/>
    </row>
    <row r="1637" spans="1:39" x14ac:dyDescent="0.25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  <c r="Z1637"/>
      <c r="AA1637"/>
      <c r="AB1637"/>
      <c r="AC1637"/>
      <c r="AD1637"/>
      <c r="AE1637"/>
      <c r="AF1637"/>
      <c r="AG1637"/>
      <c r="AH1637"/>
      <c r="AI1637"/>
      <c r="AJ1637"/>
      <c r="AK1637"/>
      <c r="AL1637"/>
      <c r="AM1637"/>
    </row>
    <row r="1638" spans="1:39" x14ac:dyDescent="0.25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  <c r="AD1638"/>
      <c r="AE1638"/>
      <c r="AF1638"/>
      <c r="AG1638"/>
      <c r="AH1638"/>
      <c r="AI1638"/>
      <c r="AJ1638"/>
      <c r="AK1638"/>
      <c r="AL1638"/>
      <c r="AM1638"/>
    </row>
    <row r="1639" spans="1:39" x14ac:dyDescent="0.25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  <c r="AK1639"/>
      <c r="AL1639"/>
      <c r="AM1639"/>
    </row>
    <row r="1640" spans="1:39" x14ac:dyDescent="0.25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  <c r="AD1640"/>
      <c r="AE1640"/>
      <c r="AF1640"/>
      <c r="AG1640"/>
      <c r="AH1640"/>
      <c r="AI1640"/>
      <c r="AJ1640"/>
      <c r="AK1640"/>
      <c r="AL1640"/>
      <c r="AM1640"/>
    </row>
    <row r="1641" spans="1:39" x14ac:dyDescent="0.25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  <c r="AD1641"/>
      <c r="AE1641"/>
      <c r="AF1641"/>
      <c r="AG1641"/>
      <c r="AH1641"/>
      <c r="AI1641"/>
      <c r="AJ1641"/>
      <c r="AK1641"/>
      <c r="AL1641"/>
      <c r="AM1641"/>
    </row>
    <row r="1642" spans="1:39" x14ac:dyDescent="0.25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  <c r="AD1642"/>
      <c r="AE1642"/>
      <c r="AF1642"/>
      <c r="AG1642"/>
      <c r="AH1642"/>
      <c r="AI1642"/>
      <c r="AJ1642"/>
      <c r="AK1642"/>
      <c r="AL1642"/>
      <c r="AM1642"/>
    </row>
    <row r="1643" spans="1:39" x14ac:dyDescent="0.25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  <c r="Z1643"/>
      <c r="AA1643"/>
      <c r="AB1643"/>
      <c r="AC1643"/>
      <c r="AD1643"/>
      <c r="AE1643"/>
      <c r="AF1643"/>
      <c r="AG1643"/>
      <c r="AH1643"/>
      <c r="AI1643"/>
      <c r="AJ1643"/>
      <c r="AK1643"/>
      <c r="AL1643"/>
      <c r="AM1643"/>
    </row>
    <row r="1644" spans="1:39" x14ac:dyDescent="0.25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  <c r="AD1644"/>
      <c r="AE1644"/>
      <c r="AF1644"/>
      <c r="AG1644"/>
      <c r="AH1644"/>
      <c r="AI1644"/>
      <c r="AJ1644"/>
      <c r="AK1644"/>
      <c r="AL1644"/>
      <c r="AM1644"/>
    </row>
    <row r="1645" spans="1:39" x14ac:dyDescent="0.25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  <c r="AD1645"/>
      <c r="AE1645"/>
      <c r="AF1645"/>
      <c r="AG1645"/>
      <c r="AH1645"/>
      <c r="AI1645"/>
      <c r="AJ1645"/>
      <c r="AK1645"/>
      <c r="AL1645"/>
      <c r="AM1645"/>
    </row>
    <row r="1646" spans="1:39" x14ac:dyDescent="0.25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  <c r="Z1646"/>
      <c r="AA1646"/>
      <c r="AB1646"/>
      <c r="AC1646"/>
      <c r="AD1646"/>
      <c r="AE1646"/>
      <c r="AF1646"/>
      <c r="AG1646"/>
      <c r="AH1646"/>
      <c r="AI1646"/>
      <c r="AJ1646"/>
      <c r="AK1646"/>
      <c r="AL1646"/>
      <c r="AM1646"/>
    </row>
    <row r="1647" spans="1:39" x14ac:dyDescent="0.25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  <c r="AD1647"/>
      <c r="AE1647"/>
      <c r="AF1647"/>
      <c r="AG1647"/>
      <c r="AH1647"/>
      <c r="AI1647"/>
      <c r="AJ1647"/>
      <c r="AK1647"/>
      <c r="AL1647"/>
      <c r="AM1647"/>
    </row>
    <row r="1648" spans="1:39" x14ac:dyDescent="0.25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  <c r="AF1648"/>
      <c r="AG1648"/>
      <c r="AH1648"/>
      <c r="AI1648"/>
      <c r="AJ1648"/>
      <c r="AK1648"/>
      <c r="AL1648"/>
      <c r="AM1648"/>
    </row>
    <row r="1649" spans="1:39" x14ac:dyDescent="0.25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  <c r="Z1649"/>
      <c r="AA1649"/>
      <c r="AB1649"/>
      <c r="AC1649"/>
      <c r="AD1649"/>
      <c r="AE1649"/>
      <c r="AF1649"/>
      <c r="AG1649"/>
      <c r="AH1649"/>
      <c r="AI1649"/>
      <c r="AJ1649"/>
      <c r="AK1649"/>
      <c r="AL1649"/>
      <c r="AM1649"/>
    </row>
    <row r="1650" spans="1:39" x14ac:dyDescent="0.25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  <c r="AD1650"/>
      <c r="AE1650"/>
      <c r="AF1650"/>
      <c r="AG1650"/>
      <c r="AH1650"/>
      <c r="AI1650"/>
      <c r="AJ1650"/>
      <c r="AK1650"/>
      <c r="AL1650"/>
      <c r="AM1650"/>
    </row>
    <row r="1651" spans="1:39" x14ac:dyDescent="0.25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  <c r="Z1651"/>
      <c r="AA1651"/>
      <c r="AB1651"/>
      <c r="AC1651"/>
      <c r="AD1651"/>
      <c r="AE1651"/>
      <c r="AF1651"/>
      <c r="AG1651"/>
      <c r="AH1651"/>
      <c r="AI1651"/>
      <c r="AJ1651"/>
      <c r="AK1651"/>
      <c r="AL1651"/>
      <c r="AM1651"/>
    </row>
    <row r="1652" spans="1:39" x14ac:dyDescent="0.25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  <c r="AD1652"/>
      <c r="AE1652"/>
      <c r="AF1652"/>
      <c r="AG1652"/>
      <c r="AH1652"/>
      <c r="AI1652"/>
      <c r="AJ1652"/>
      <c r="AK1652"/>
      <c r="AL1652"/>
      <c r="AM1652"/>
    </row>
    <row r="1653" spans="1:39" x14ac:dyDescent="0.25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  <c r="AD1653"/>
      <c r="AE1653"/>
      <c r="AF1653"/>
      <c r="AG1653"/>
      <c r="AH1653"/>
      <c r="AI1653"/>
      <c r="AJ1653"/>
      <c r="AK1653"/>
      <c r="AL1653"/>
      <c r="AM1653"/>
    </row>
    <row r="1654" spans="1:39" x14ac:dyDescent="0.25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  <c r="AF1654"/>
      <c r="AG1654"/>
      <c r="AH1654"/>
      <c r="AI1654"/>
      <c r="AJ1654"/>
      <c r="AK1654"/>
      <c r="AL1654"/>
      <c r="AM1654"/>
    </row>
    <row r="1655" spans="1:39" x14ac:dyDescent="0.25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  <c r="AD1655"/>
      <c r="AE1655"/>
      <c r="AF1655"/>
      <c r="AG1655"/>
      <c r="AH1655"/>
      <c r="AI1655"/>
      <c r="AJ1655"/>
      <c r="AK1655"/>
      <c r="AL1655"/>
      <c r="AM1655"/>
    </row>
    <row r="1656" spans="1:39" x14ac:dyDescent="0.25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  <c r="AD1656"/>
      <c r="AE1656"/>
      <c r="AF1656"/>
      <c r="AG1656"/>
      <c r="AH1656"/>
      <c r="AI1656"/>
      <c r="AJ1656"/>
      <c r="AK1656"/>
      <c r="AL1656"/>
      <c r="AM1656"/>
    </row>
    <row r="1657" spans="1:39" x14ac:dyDescent="0.25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  <c r="Z1657"/>
      <c r="AA1657"/>
      <c r="AB1657"/>
      <c r="AC1657"/>
      <c r="AD1657"/>
      <c r="AE1657"/>
      <c r="AF1657"/>
      <c r="AG1657"/>
      <c r="AH1657"/>
      <c r="AI1657"/>
      <c r="AJ1657"/>
      <c r="AK1657"/>
      <c r="AL1657"/>
      <c r="AM1657"/>
    </row>
    <row r="1658" spans="1:39" x14ac:dyDescent="0.25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  <c r="Z1658"/>
      <c r="AA1658"/>
      <c r="AB1658"/>
      <c r="AC1658"/>
      <c r="AD1658"/>
      <c r="AE1658"/>
      <c r="AF1658"/>
      <c r="AG1658"/>
      <c r="AH1658"/>
      <c r="AI1658"/>
      <c r="AJ1658"/>
      <c r="AK1658"/>
      <c r="AL1658"/>
      <c r="AM1658"/>
    </row>
    <row r="1659" spans="1:39" x14ac:dyDescent="0.25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/>
      <c r="AI1659"/>
      <c r="AJ1659"/>
      <c r="AK1659"/>
      <c r="AL1659"/>
      <c r="AM1659"/>
    </row>
    <row r="1660" spans="1:39" x14ac:dyDescent="0.25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  <c r="AF1660"/>
      <c r="AG1660"/>
      <c r="AH1660"/>
      <c r="AI1660"/>
      <c r="AJ1660"/>
      <c r="AK1660"/>
      <c r="AL1660"/>
      <c r="AM1660"/>
    </row>
    <row r="1661" spans="1:39" x14ac:dyDescent="0.25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  <c r="AF1661"/>
      <c r="AG1661"/>
      <c r="AH1661"/>
      <c r="AI1661"/>
      <c r="AJ1661"/>
      <c r="AK1661"/>
      <c r="AL1661"/>
      <c r="AM1661"/>
    </row>
    <row r="1662" spans="1:39" x14ac:dyDescent="0.25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  <c r="AD1662"/>
      <c r="AE1662"/>
      <c r="AF1662"/>
      <c r="AG1662"/>
      <c r="AH1662"/>
      <c r="AI1662"/>
      <c r="AJ1662"/>
      <c r="AK1662"/>
      <c r="AL1662"/>
      <c r="AM1662"/>
    </row>
    <row r="1663" spans="1:39" x14ac:dyDescent="0.25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  <c r="AD1663"/>
      <c r="AE1663"/>
      <c r="AF1663"/>
      <c r="AG1663"/>
      <c r="AH1663"/>
      <c r="AI1663"/>
      <c r="AJ1663"/>
      <c r="AK1663"/>
      <c r="AL1663"/>
      <c r="AM1663"/>
    </row>
    <row r="1664" spans="1:39" x14ac:dyDescent="0.25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  <c r="AF1664"/>
      <c r="AG1664"/>
      <c r="AH1664"/>
      <c r="AI1664"/>
      <c r="AJ1664"/>
      <c r="AK1664"/>
      <c r="AL1664"/>
      <c r="AM1664"/>
    </row>
    <row r="1665" spans="1:39" x14ac:dyDescent="0.25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  <c r="AD1665"/>
      <c r="AE1665"/>
      <c r="AF1665"/>
      <c r="AG1665"/>
      <c r="AH1665"/>
      <c r="AI1665"/>
      <c r="AJ1665"/>
      <c r="AK1665"/>
      <c r="AL1665"/>
      <c r="AM1665"/>
    </row>
    <row r="1666" spans="1:39" x14ac:dyDescent="0.25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  <c r="AD1666"/>
      <c r="AE1666"/>
      <c r="AF1666"/>
      <c r="AG1666"/>
      <c r="AH1666"/>
      <c r="AI1666"/>
      <c r="AJ1666"/>
      <c r="AK1666"/>
      <c r="AL1666"/>
      <c r="AM1666"/>
    </row>
    <row r="1667" spans="1:39" x14ac:dyDescent="0.25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  <c r="AD1667"/>
      <c r="AE1667"/>
      <c r="AF1667"/>
      <c r="AG1667"/>
      <c r="AH1667"/>
      <c r="AI1667"/>
      <c r="AJ1667"/>
      <c r="AK1667"/>
      <c r="AL1667"/>
      <c r="AM1667"/>
    </row>
    <row r="1668" spans="1:39" x14ac:dyDescent="0.25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  <c r="AD1668"/>
      <c r="AE1668"/>
      <c r="AF1668"/>
      <c r="AG1668"/>
      <c r="AH1668"/>
      <c r="AI1668"/>
      <c r="AJ1668"/>
      <c r="AK1668"/>
      <c r="AL1668"/>
      <c r="AM1668"/>
    </row>
    <row r="1669" spans="1:39" x14ac:dyDescent="0.25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  <c r="AD1669"/>
      <c r="AE1669"/>
      <c r="AF1669"/>
      <c r="AG1669"/>
      <c r="AH1669"/>
      <c r="AI1669"/>
      <c r="AJ1669"/>
      <c r="AK1669"/>
      <c r="AL1669"/>
      <c r="AM1669"/>
    </row>
    <row r="1670" spans="1:39" x14ac:dyDescent="0.25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  <c r="AD1670"/>
      <c r="AE1670"/>
      <c r="AF1670"/>
      <c r="AG1670"/>
      <c r="AH1670"/>
      <c r="AI1670"/>
      <c r="AJ1670"/>
      <c r="AK1670"/>
      <c r="AL1670"/>
      <c r="AM1670"/>
    </row>
    <row r="1671" spans="1:39" x14ac:dyDescent="0.25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  <c r="AF1671"/>
      <c r="AG1671"/>
      <c r="AH1671"/>
      <c r="AI1671"/>
      <c r="AJ1671"/>
      <c r="AK1671"/>
      <c r="AL1671"/>
      <c r="AM1671"/>
    </row>
    <row r="1672" spans="1:39" x14ac:dyDescent="0.25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  <c r="AD1672"/>
      <c r="AE1672"/>
      <c r="AF1672"/>
      <c r="AG1672"/>
      <c r="AH1672"/>
      <c r="AI1672"/>
      <c r="AJ1672"/>
      <c r="AK1672"/>
      <c r="AL1672"/>
      <c r="AM1672"/>
    </row>
    <row r="1673" spans="1:39" x14ac:dyDescent="0.25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  <c r="AD1673"/>
      <c r="AE1673"/>
      <c r="AF1673"/>
      <c r="AG1673"/>
      <c r="AH1673"/>
      <c r="AI1673"/>
      <c r="AJ1673"/>
      <c r="AK1673"/>
      <c r="AL1673"/>
      <c r="AM1673"/>
    </row>
    <row r="1674" spans="1:39" x14ac:dyDescent="0.25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  <c r="Z1674"/>
      <c r="AA1674"/>
      <c r="AB1674"/>
      <c r="AC1674"/>
      <c r="AD1674"/>
      <c r="AE1674"/>
      <c r="AF1674"/>
      <c r="AG1674"/>
      <c r="AH1674"/>
      <c r="AI1674"/>
      <c r="AJ1674"/>
      <c r="AK1674"/>
      <c r="AL1674"/>
      <c r="AM1674"/>
    </row>
    <row r="1675" spans="1:39" x14ac:dyDescent="0.25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  <c r="AD1675"/>
      <c r="AE1675"/>
      <c r="AF1675"/>
      <c r="AG1675"/>
      <c r="AH1675"/>
      <c r="AI1675"/>
      <c r="AJ1675"/>
      <c r="AK1675"/>
      <c r="AL1675"/>
      <c r="AM1675"/>
    </row>
    <row r="1676" spans="1:39" x14ac:dyDescent="0.25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  <c r="AD1676"/>
      <c r="AE1676"/>
      <c r="AF1676"/>
      <c r="AG1676"/>
      <c r="AH1676"/>
      <c r="AI1676"/>
      <c r="AJ1676"/>
      <c r="AK1676"/>
      <c r="AL1676"/>
      <c r="AM1676"/>
    </row>
    <row r="1677" spans="1:39" x14ac:dyDescent="0.25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  <c r="AD1677"/>
      <c r="AE1677"/>
      <c r="AF1677"/>
      <c r="AG1677"/>
      <c r="AH1677"/>
      <c r="AI1677"/>
      <c r="AJ1677"/>
      <c r="AK1677"/>
      <c r="AL1677"/>
      <c r="AM1677"/>
    </row>
    <row r="1678" spans="1:39" x14ac:dyDescent="0.25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  <c r="AD1678"/>
      <c r="AE1678"/>
      <c r="AF1678"/>
      <c r="AG1678"/>
      <c r="AH1678"/>
      <c r="AI1678"/>
      <c r="AJ1678"/>
      <c r="AK1678"/>
      <c r="AL1678"/>
      <c r="AM1678"/>
    </row>
    <row r="1679" spans="1:39" x14ac:dyDescent="0.25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  <c r="AD1679"/>
      <c r="AE1679"/>
      <c r="AF1679"/>
      <c r="AG1679"/>
      <c r="AH1679"/>
      <c r="AI1679"/>
      <c r="AJ1679"/>
      <c r="AK1679"/>
      <c r="AL1679"/>
      <c r="AM1679"/>
    </row>
    <row r="1680" spans="1:39" x14ac:dyDescent="0.25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  <c r="AD1680"/>
      <c r="AE1680"/>
      <c r="AF1680"/>
      <c r="AG1680"/>
      <c r="AH1680"/>
      <c r="AI1680"/>
      <c r="AJ1680"/>
      <c r="AK1680"/>
      <c r="AL1680"/>
      <c r="AM1680"/>
    </row>
    <row r="1681" spans="1:39" x14ac:dyDescent="0.25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  <c r="AD1681"/>
      <c r="AE1681"/>
      <c r="AF1681"/>
      <c r="AG1681"/>
      <c r="AH1681"/>
      <c r="AI1681"/>
      <c r="AJ1681"/>
      <c r="AK1681"/>
      <c r="AL1681"/>
      <c r="AM1681"/>
    </row>
    <row r="1682" spans="1:39" x14ac:dyDescent="0.25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  <c r="AD1682"/>
      <c r="AE1682"/>
      <c r="AF1682"/>
      <c r="AG1682"/>
      <c r="AH1682"/>
      <c r="AI1682"/>
      <c r="AJ1682"/>
      <c r="AK1682"/>
      <c r="AL1682"/>
      <c r="AM1682"/>
    </row>
    <row r="1683" spans="1:39" x14ac:dyDescent="0.25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  <c r="AD1683"/>
      <c r="AE1683"/>
      <c r="AF1683"/>
      <c r="AG1683"/>
      <c r="AH1683"/>
      <c r="AI1683"/>
      <c r="AJ1683"/>
      <c r="AK1683"/>
      <c r="AL1683"/>
      <c r="AM1683"/>
    </row>
    <row r="1684" spans="1:39" x14ac:dyDescent="0.25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  <c r="AD1684"/>
      <c r="AE1684"/>
      <c r="AF1684"/>
      <c r="AG1684"/>
      <c r="AH1684"/>
      <c r="AI1684"/>
      <c r="AJ1684"/>
      <c r="AK1684"/>
      <c r="AL1684"/>
      <c r="AM1684"/>
    </row>
    <row r="1685" spans="1:39" x14ac:dyDescent="0.2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  <c r="AD1685"/>
      <c r="AE1685"/>
      <c r="AF1685"/>
      <c r="AG1685"/>
      <c r="AH1685"/>
      <c r="AI1685"/>
      <c r="AJ1685"/>
      <c r="AK1685"/>
      <c r="AL1685"/>
      <c r="AM1685"/>
    </row>
    <row r="1686" spans="1:39" x14ac:dyDescent="0.2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  <c r="AD1686"/>
      <c r="AE1686"/>
      <c r="AF1686"/>
      <c r="AG1686"/>
      <c r="AH1686"/>
      <c r="AI1686"/>
      <c r="AJ1686"/>
      <c r="AK1686"/>
      <c r="AL1686"/>
      <c r="AM1686"/>
    </row>
    <row r="1687" spans="1:39" x14ac:dyDescent="0.2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  <c r="AD1687"/>
      <c r="AE1687"/>
      <c r="AF1687"/>
      <c r="AG1687"/>
      <c r="AH1687"/>
      <c r="AI1687"/>
      <c r="AJ1687"/>
      <c r="AK1687"/>
      <c r="AL1687"/>
      <c r="AM1687"/>
    </row>
    <row r="1688" spans="1:39" x14ac:dyDescent="0.25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  <c r="AD1688"/>
      <c r="AE1688"/>
      <c r="AF1688"/>
      <c r="AG1688"/>
      <c r="AH1688"/>
      <c r="AI1688"/>
      <c r="AJ1688"/>
      <c r="AK1688"/>
      <c r="AL1688"/>
      <c r="AM1688"/>
    </row>
    <row r="1689" spans="1:39" x14ac:dyDescent="0.25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  <c r="AD1689"/>
      <c r="AE1689"/>
      <c r="AF1689"/>
      <c r="AG1689"/>
      <c r="AH1689"/>
      <c r="AI1689"/>
      <c r="AJ1689"/>
      <c r="AK1689"/>
      <c r="AL1689"/>
      <c r="AM1689"/>
    </row>
    <row r="1690" spans="1:39" x14ac:dyDescent="0.25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  <c r="AD1690"/>
      <c r="AE1690"/>
      <c r="AF1690"/>
      <c r="AG1690"/>
      <c r="AH1690"/>
      <c r="AI1690"/>
      <c r="AJ1690"/>
      <c r="AK1690"/>
      <c r="AL1690"/>
      <c r="AM1690"/>
    </row>
    <row r="1691" spans="1:39" x14ac:dyDescent="0.25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  <c r="AD1691"/>
      <c r="AE1691"/>
      <c r="AF1691"/>
      <c r="AG1691"/>
      <c r="AH1691"/>
      <c r="AI1691"/>
      <c r="AJ1691"/>
      <c r="AK1691"/>
      <c r="AL1691"/>
      <c r="AM1691"/>
    </row>
    <row r="1692" spans="1:39" x14ac:dyDescent="0.25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  <c r="AD1692"/>
      <c r="AE1692"/>
      <c r="AF1692"/>
      <c r="AG1692"/>
      <c r="AH1692"/>
      <c r="AI1692"/>
      <c r="AJ1692"/>
      <c r="AK1692"/>
      <c r="AL1692"/>
      <c r="AM1692"/>
    </row>
    <row r="1693" spans="1:39" x14ac:dyDescent="0.25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  <c r="Z1693"/>
      <c r="AA1693"/>
      <c r="AB1693"/>
      <c r="AC1693"/>
      <c r="AD1693"/>
      <c r="AE1693"/>
      <c r="AF1693"/>
      <c r="AG1693"/>
      <c r="AH1693"/>
      <c r="AI1693"/>
      <c r="AJ1693"/>
      <c r="AK1693"/>
      <c r="AL1693"/>
      <c r="AM1693"/>
    </row>
    <row r="1694" spans="1:39" x14ac:dyDescent="0.25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  <c r="AD1694"/>
      <c r="AE1694"/>
      <c r="AF1694"/>
      <c r="AG1694"/>
      <c r="AH1694"/>
      <c r="AI1694"/>
      <c r="AJ1694"/>
      <c r="AK1694"/>
      <c r="AL1694"/>
      <c r="AM1694"/>
    </row>
    <row r="1695" spans="1:39" x14ac:dyDescent="0.25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  <c r="AD1695"/>
      <c r="AE1695"/>
      <c r="AF1695"/>
      <c r="AG1695"/>
      <c r="AH1695"/>
      <c r="AI1695"/>
      <c r="AJ1695"/>
      <c r="AK1695"/>
      <c r="AL1695"/>
      <c r="AM1695"/>
    </row>
    <row r="1696" spans="1:39" x14ac:dyDescent="0.25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  <c r="AD1696"/>
      <c r="AE1696"/>
      <c r="AF1696"/>
      <c r="AG1696"/>
      <c r="AH1696"/>
      <c r="AI1696"/>
      <c r="AJ1696"/>
      <c r="AK1696"/>
      <c r="AL1696"/>
      <c r="AM1696"/>
    </row>
    <row r="1697" spans="1:39" x14ac:dyDescent="0.2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  <c r="AD1697"/>
      <c r="AE1697"/>
      <c r="AF1697"/>
      <c r="AG1697"/>
      <c r="AH1697"/>
      <c r="AI1697"/>
      <c r="AJ1697"/>
      <c r="AK1697"/>
      <c r="AL1697"/>
      <c r="AM1697"/>
    </row>
    <row r="1698" spans="1:39" x14ac:dyDescent="0.25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  <c r="AF1698"/>
      <c r="AG1698"/>
      <c r="AH1698"/>
      <c r="AI1698"/>
      <c r="AJ1698"/>
      <c r="AK1698"/>
      <c r="AL1698"/>
      <c r="AM1698"/>
    </row>
    <row r="1699" spans="1:39" x14ac:dyDescent="0.25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  <c r="Y1699"/>
      <c r="Z1699"/>
      <c r="AA1699"/>
      <c r="AB1699"/>
      <c r="AC1699"/>
      <c r="AD1699"/>
      <c r="AE1699"/>
      <c r="AF1699"/>
      <c r="AG1699"/>
      <c r="AH1699"/>
      <c r="AI1699"/>
      <c r="AJ1699"/>
      <c r="AK1699"/>
      <c r="AL1699"/>
      <c r="AM1699"/>
    </row>
    <row r="1700" spans="1:39" x14ac:dyDescent="0.25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  <c r="AF1700"/>
      <c r="AG1700"/>
      <c r="AH1700"/>
      <c r="AI1700"/>
      <c r="AJ1700"/>
      <c r="AK1700"/>
      <c r="AL1700"/>
      <c r="AM1700"/>
    </row>
    <row r="1701" spans="1:39" x14ac:dyDescent="0.25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  <c r="AF1701"/>
      <c r="AG1701"/>
      <c r="AH1701"/>
      <c r="AI1701"/>
      <c r="AJ1701"/>
      <c r="AK1701"/>
      <c r="AL1701"/>
      <c r="AM1701"/>
    </row>
    <row r="1702" spans="1:39" x14ac:dyDescent="0.25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  <c r="AF1702"/>
      <c r="AG1702"/>
      <c r="AH1702"/>
      <c r="AI1702"/>
      <c r="AJ1702"/>
      <c r="AK1702"/>
      <c r="AL1702"/>
      <c r="AM1702"/>
    </row>
    <row r="1703" spans="1:39" x14ac:dyDescent="0.25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  <c r="AF1703"/>
      <c r="AG1703"/>
      <c r="AH1703"/>
      <c r="AI1703"/>
      <c r="AJ1703"/>
      <c r="AK1703"/>
      <c r="AL1703"/>
      <c r="AM1703"/>
    </row>
    <row r="1704" spans="1:39" x14ac:dyDescent="0.25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/>
      <c r="AH1704"/>
      <c r="AI1704"/>
      <c r="AJ1704"/>
      <c r="AK1704"/>
      <c r="AL1704"/>
      <c r="AM1704"/>
    </row>
    <row r="1705" spans="1:39" x14ac:dyDescent="0.25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  <c r="AF1705"/>
      <c r="AG1705"/>
      <c r="AH1705"/>
      <c r="AI1705"/>
      <c r="AJ1705"/>
      <c r="AK1705"/>
      <c r="AL1705"/>
      <c r="AM1705"/>
    </row>
    <row r="1706" spans="1:39" x14ac:dyDescent="0.25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  <c r="AF1706"/>
      <c r="AG1706"/>
      <c r="AH1706"/>
      <c r="AI1706"/>
      <c r="AJ1706"/>
      <c r="AK1706"/>
      <c r="AL1706"/>
      <c r="AM1706"/>
    </row>
    <row r="1707" spans="1:39" x14ac:dyDescent="0.25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  <c r="AF1707"/>
      <c r="AG1707"/>
      <c r="AH1707"/>
      <c r="AI1707"/>
      <c r="AJ1707"/>
      <c r="AK1707"/>
      <c r="AL1707"/>
      <c r="AM1707"/>
    </row>
    <row r="1708" spans="1:39" x14ac:dyDescent="0.25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  <c r="AF1708"/>
      <c r="AG1708"/>
      <c r="AH1708"/>
      <c r="AI1708"/>
      <c r="AJ1708"/>
      <c r="AK1708"/>
      <c r="AL1708"/>
      <c r="AM1708"/>
    </row>
    <row r="1709" spans="1:39" x14ac:dyDescent="0.25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  <c r="AF1709"/>
      <c r="AG1709"/>
      <c r="AH1709"/>
      <c r="AI1709"/>
      <c r="AJ1709"/>
      <c r="AK1709"/>
      <c r="AL1709"/>
      <c r="AM1709"/>
    </row>
    <row r="1710" spans="1:39" x14ac:dyDescent="0.25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  <c r="AF1710"/>
      <c r="AG1710"/>
      <c r="AH1710"/>
      <c r="AI1710"/>
      <c r="AJ1710"/>
      <c r="AK1710"/>
      <c r="AL1710"/>
      <c r="AM1710"/>
    </row>
    <row r="1711" spans="1:39" x14ac:dyDescent="0.25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  <c r="AD1711"/>
      <c r="AE1711"/>
      <c r="AF1711"/>
      <c r="AG1711"/>
      <c r="AH1711"/>
      <c r="AI1711"/>
      <c r="AJ1711"/>
      <c r="AK1711"/>
      <c r="AL1711"/>
      <c r="AM1711"/>
    </row>
    <row r="1712" spans="1:39" x14ac:dyDescent="0.25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  <c r="AD1712"/>
      <c r="AE1712"/>
      <c r="AF1712"/>
      <c r="AG1712"/>
      <c r="AH1712"/>
      <c r="AI1712"/>
      <c r="AJ1712"/>
      <c r="AK1712"/>
      <c r="AL1712"/>
      <c r="AM1712"/>
    </row>
    <row r="1713" spans="1:39" x14ac:dyDescent="0.25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  <c r="AD1713"/>
      <c r="AE1713"/>
      <c r="AF1713"/>
      <c r="AG1713"/>
      <c r="AH1713"/>
      <c r="AI1713"/>
      <c r="AJ1713"/>
      <c r="AK1713"/>
      <c r="AL1713"/>
      <c r="AM1713"/>
    </row>
    <row r="1714" spans="1:39" x14ac:dyDescent="0.25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/>
      <c r="AA1714"/>
      <c r="AB1714"/>
      <c r="AC1714"/>
      <c r="AD1714"/>
      <c r="AE1714"/>
      <c r="AF1714"/>
      <c r="AG1714"/>
      <c r="AH1714"/>
      <c r="AI1714"/>
      <c r="AJ1714"/>
      <c r="AK1714"/>
      <c r="AL1714"/>
      <c r="AM1714"/>
    </row>
    <row r="1715" spans="1:39" x14ac:dyDescent="0.25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  <c r="AF1715"/>
      <c r="AG1715"/>
      <c r="AH1715"/>
      <c r="AI1715"/>
      <c r="AJ1715"/>
      <c r="AK1715"/>
      <c r="AL1715"/>
      <c r="AM1715"/>
    </row>
    <row r="1716" spans="1:39" x14ac:dyDescent="0.25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  <c r="AD1716"/>
      <c r="AE1716"/>
      <c r="AF1716"/>
      <c r="AG1716"/>
      <c r="AH1716"/>
      <c r="AI1716"/>
      <c r="AJ1716"/>
      <c r="AK1716"/>
      <c r="AL1716"/>
      <c r="AM1716"/>
    </row>
    <row r="1717" spans="1:39" x14ac:dyDescent="0.25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  <c r="AD1717"/>
      <c r="AE1717"/>
      <c r="AF1717"/>
      <c r="AG1717"/>
      <c r="AH1717"/>
      <c r="AI1717"/>
      <c r="AJ1717"/>
      <c r="AK1717"/>
      <c r="AL1717"/>
      <c r="AM1717"/>
    </row>
    <row r="1718" spans="1:39" x14ac:dyDescent="0.25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  <c r="AF1718"/>
      <c r="AG1718"/>
      <c r="AH1718"/>
      <c r="AI1718"/>
      <c r="AJ1718"/>
      <c r="AK1718"/>
      <c r="AL1718"/>
      <c r="AM1718"/>
    </row>
    <row r="1719" spans="1:39" x14ac:dyDescent="0.25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  <c r="AD1719"/>
      <c r="AE1719"/>
      <c r="AF1719"/>
      <c r="AG1719"/>
      <c r="AH1719"/>
      <c r="AI1719"/>
      <c r="AJ1719"/>
      <c r="AK1719"/>
      <c r="AL1719"/>
      <c r="AM1719"/>
    </row>
    <row r="1720" spans="1:39" x14ac:dyDescent="0.25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/>
      <c r="AE1720"/>
      <c r="AF1720"/>
      <c r="AG1720"/>
      <c r="AH1720"/>
      <c r="AI1720"/>
      <c r="AJ1720"/>
      <c r="AK1720"/>
      <c r="AL1720"/>
      <c r="AM1720"/>
    </row>
    <row r="1721" spans="1:39" x14ac:dyDescent="0.25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  <c r="AD1721"/>
      <c r="AE1721"/>
      <c r="AF1721"/>
      <c r="AG1721"/>
      <c r="AH1721"/>
      <c r="AI1721"/>
      <c r="AJ1721"/>
      <c r="AK1721"/>
      <c r="AL1721"/>
      <c r="AM1721"/>
    </row>
    <row r="1722" spans="1:39" x14ac:dyDescent="0.25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  <c r="AD1722"/>
      <c r="AE1722"/>
      <c r="AF1722"/>
      <c r="AG1722"/>
      <c r="AH1722"/>
      <c r="AI1722"/>
      <c r="AJ1722"/>
      <c r="AK1722"/>
      <c r="AL1722"/>
      <c r="AM1722"/>
    </row>
    <row r="1723" spans="1:39" x14ac:dyDescent="0.25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  <c r="AF1723"/>
      <c r="AG1723"/>
      <c r="AH1723"/>
      <c r="AI1723"/>
      <c r="AJ1723"/>
      <c r="AK1723"/>
      <c r="AL1723"/>
      <c r="AM1723"/>
    </row>
    <row r="1724" spans="1:39" x14ac:dyDescent="0.25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  <c r="AD1724"/>
      <c r="AE1724"/>
      <c r="AF1724"/>
      <c r="AG1724"/>
      <c r="AH1724"/>
      <c r="AI1724"/>
      <c r="AJ1724"/>
      <c r="AK1724"/>
      <c r="AL1724"/>
      <c r="AM1724"/>
    </row>
    <row r="1725" spans="1:39" x14ac:dyDescent="0.25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  <c r="AD1725"/>
      <c r="AE1725"/>
      <c r="AF1725"/>
      <c r="AG1725"/>
      <c r="AH1725"/>
      <c r="AI1725"/>
      <c r="AJ1725"/>
      <c r="AK1725"/>
      <c r="AL1725"/>
      <c r="AM1725"/>
    </row>
    <row r="1726" spans="1:39" x14ac:dyDescent="0.25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  <c r="AD1726"/>
      <c r="AE1726"/>
      <c r="AF1726"/>
      <c r="AG1726"/>
      <c r="AH1726"/>
      <c r="AI1726"/>
      <c r="AJ1726"/>
      <c r="AK1726"/>
      <c r="AL1726"/>
      <c r="AM1726"/>
    </row>
    <row r="1727" spans="1:39" x14ac:dyDescent="0.25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  <c r="AD1727"/>
      <c r="AE1727"/>
      <c r="AF1727"/>
      <c r="AG1727"/>
      <c r="AH1727"/>
      <c r="AI1727"/>
      <c r="AJ1727"/>
      <c r="AK1727"/>
      <c r="AL1727"/>
      <c r="AM1727"/>
    </row>
    <row r="1728" spans="1:39" x14ac:dyDescent="0.25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  <c r="AF1728"/>
      <c r="AG1728"/>
      <c r="AH1728"/>
      <c r="AI1728"/>
      <c r="AJ1728"/>
      <c r="AK1728"/>
      <c r="AL1728"/>
      <c r="AM1728"/>
    </row>
    <row r="1729" spans="1:39" x14ac:dyDescent="0.25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  <c r="AF1729"/>
      <c r="AG1729"/>
      <c r="AH1729"/>
      <c r="AI1729"/>
      <c r="AJ1729"/>
      <c r="AK1729"/>
      <c r="AL1729"/>
      <c r="AM1729"/>
    </row>
    <row r="1730" spans="1:39" x14ac:dyDescent="0.25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  <c r="AD1730"/>
      <c r="AE1730"/>
      <c r="AF1730"/>
      <c r="AG1730"/>
      <c r="AH1730"/>
      <c r="AI1730"/>
      <c r="AJ1730"/>
      <c r="AK1730"/>
      <c r="AL1730"/>
      <c r="AM1730"/>
    </row>
    <row r="1731" spans="1:39" x14ac:dyDescent="0.25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  <c r="AK1731"/>
      <c r="AL1731"/>
      <c r="AM1731"/>
    </row>
    <row r="1732" spans="1:39" x14ac:dyDescent="0.25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  <c r="AF1732"/>
      <c r="AG1732"/>
      <c r="AH1732"/>
      <c r="AI1732"/>
      <c r="AJ1732"/>
      <c r="AK1732"/>
      <c r="AL1732"/>
      <c r="AM1732"/>
    </row>
    <row r="1733" spans="1:39" x14ac:dyDescent="0.25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  <c r="AF1733"/>
      <c r="AG1733"/>
      <c r="AH1733"/>
      <c r="AI1733"/>
      <c r="AJ1733"/>
      <c r="AK1733"/>
      <c r="AL1733"/>
      <c r="AM1733"/>
    </row>
    <row r="1734" spans="1:39" x14ac:dyDescent="0.25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  <c r="AD1734"/>
      <c r="AE1734"/>
      <c r="AF1734"/>
      <c r="AG1734"/>
      <c r="AH1734"/>
      <c r="AI1734"/>
      <c r="AJ1734"/>
      <c r="AK1734"/>
      <c r="AL1734"/>
      <c r="AM1734"/>
    </row>
    <row r="1735" spans="1:39" x14ac:dyDescent="0.25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  <c r="AD1735"/>
      <c r="AE1735"/>
      <c r="AF1735"/>
      <c r="AG1735"/>
      <c r="AH1735"/>
      <c r="AI1735"/>
      <c r="AJ1735"/>
      <c r="AK1735"/>
      <c r="AL1735"/>
      <c r="AM1735"/>
    </row>
    <row r="1736" spans="1:39" x14ac:dyDescent="0.25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  <c r="AK1736"/>
      <c r="AL1736"/>
      <c r="AM1736"/>
    </row>
    <row r="1737" spans="1:39" x14ac:dyDescent="0.25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  <c r="AD1737"/>
      <c r="AE1737"/>
      <c r="AF1737"/>
      <c r="AG1737"/>
      <c r="AH1737"/>
      <c r="AI1737"/>
      <c r="AJ1737"/>
      <c r="AK1737"/>
      <c r="AL1737"/>
      <c r="AM1737"/>
    </row>
    <row r="1738" spans="1:39" x14ac:dyDescent="0.25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  <c r="AF1738"/>
      <c r="AG1738"/>
      <c r="AH1738"/>
      <c r="AI1738"/>
      <c r="AJ1738"/>
      <c r="AK1738"/>
      <c r="AL1738"/>
      <c r="AM1738"/>
    </row>
    <row r="1739" spans="1:39" x14ac:dyDescent="0.25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  <c r="AF1739"/>
      <c r="AG1739"/>
      <c r="AH1739"/>
      <c r="AI1739"/>
      <c r="AJ1739"/>
      <c r="AK1739"/>
      <c r="AL1739"/>
      <c r="AM1739"/>
    </row>
    <row r="1740" spans="1:39" x14ac:dyDescent="0.25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  <c r="AF1740"/>
      <c r="AG1740"/>
      <c r="AH1740"/>
      <c r="AI1740"/>
      <c r="AJ1740"/>
      <c r="AK1740"/>
      <c r="AL1740"/>
      <c r="AM1740"/>
    </row>
    <row r="1741" spans="1:39" x14ac:dyDescent="0.25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/>
      <c r="AH1741"/>
      <c r="AI1741"/>
      <c r="AJ1741"/>
      <c r="AK1741"/>
      <c r="AL1741"/>
      <c r="AM1741"/>
    </row>
    <row r="1742" spans="1:39" x14ac:dyDescent="0.25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  <c r="AK1742"/>
      <c r="AL1742"/>
      <c r="AM1742"/>
    </row>
    <row r="1743" spans="1:39" x14ac:dyDescent="0.25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/>
      <c r="AH1743"/>
      <c r="AI1743"/>
      <c r="AJ1743"/>
      <c r="AK1743"/>
      <c r="AL1743"/>
      <c r="AM1743"/>
    </row>
    <row r="1744" spans="1:39" x14ac:dyDescent="0.25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/>
      <c r="AI1744"/>
      <c r="AJ1744"/>
      <c r="AK1744"/>
      <c r="AL1744"/>
      <c r="AM1744"/>
    </row>
    <row r="1745" spans="1:39" x14ac:dyDescent="0.25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  <c r="AF1745"/>
      <c r="AG1745"/>
      <c r="AH1745"/>
      <c r="AI1745"/>
      <c r="AJ1745"/>
      <c r="AK1745"/>
      <c r="AL1745"/>
      <c r="AM1745"/>
    </row>
    <row r="1746" spans="1:39" x14ac:dyDescent="0.25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  <c r="AF1746"/>
      <c r="AG1746"/>
      <c r="AH1746"/>
      <c r="AI1746"/>
      <c r="AJ1746"/>
      <c r="AK1746"/>
      <c r="AL1746"/>
      <c r="AM1746"/>
    </row>
    <row r="1747" spans="1:39" x14ac:dyDescent="0.25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  <c r="AF1747"/>
      <c r="AG1747"/>
      <c r="AH1747"/>
      <c r="AI1747"/>
      <c r="AJ1747"/>
      <c r="AK1747"/>
      <c r="AL1747"/>
      <c r="AM1747"/>
    </row>
    <row r="1748" spans="1:39" x14ac:dyDescent="0.25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/>
      <c r="AH1748"/>
      <c r="AI1748"/>
      <c r="AJ1748"/>
      <c r="AK1748"/>
      <c r="AL1748"/>
      <c r="AM1748"/>
    </row>
    <row r="1749" spans="1:39" x14ac:dyDescent="0.25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/>
      <c r="AI1749"/>
      <c r="AJ1749"/>
      <c r="AK1749"/>
      <c r="AL1749"/>
      <c r="AM1749"/>
    </row>
    <row r="1750" spans="1:39" x14ac:dyDescent="0.25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/>
      <c r="AI1750"/>
      <c r="AJ1750"/>
      <c r="AK1750"/>
      <c r="AL1750"/>
      <c r="AM1750"/>
    </row>
    <row r="1751" spans="1:39" x14ac:dyDescent="0.25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/>
      <c r="AH1751"/>
      <c r="AI1751"/>
      <c r="AJ1751"/>
      <c r="AK1751"/>
      <c r="AL1751"/>
      <c r="AM1751"/>
    </row>
    <row r="1752" spans="1:39" x14ac:dyDescent="0.25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/>
      <c r="AH1752"/>
      <c r="AI1752"/>
      <c r="AJ1752"/>
      <c r="AK1752"/>
      <c r="AL1752"/>
      <c r="AM1752"/>
    </row>
    <row r="1753" spans="1:39" x14ac:dyDescent="0.25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/>
      <c r="AI1753"/>
      <c r="AJ1753"/>
      <c r="AK1753"/>
      <c r="AL1753"/>
      <c r="AM1753"/>
    </row>
    <row r="1754" spans="1:39" x14ac:dyDescent="0.25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  <c r="AF1754"/>
      <c r="AG1754"/>
      <c r="AH1754"/>
      <c r="AI1754"/>
      <c r="AJ1754"/>
      <c r="AK1754"/>
      <c r="AL1754"/>
      <c r="AM1754"/>
    </row>
    <row r="1755" spans="1:39" x14ac:dyDescent="0.25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  <c r="AK1755"/>
      <c r="AL1755"/>
      <c r="AM1755"/>
    </row>
    <row r="1756" spans="1:39" x14ac:dyDescent="0.25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  <c r="AK1756"/>
      <c r="AL1756"/>
      <c r="AM1756"/>
    </row>
    <row r="1757" spans="1:39" x14ac:dyDescent="0.25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  <c r="AK1757"/>
      <c r="AL1757"/>
      <c r="AM1757"/>
    </row>
    <row r="1758" spans="1:39" x14ac:dyDescent="0.25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  <c r="AI1758"/>
      <c r="AJ1758"/>
      <c r="AK1758"/>
      <c r="AL1758"/>
      <c r="AM1758"/>
    </row>
    <row r="1759" spans="1:39" x14ac:dyDescent="0.25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/>
      <c r="AI1759"/>
      <c r="AJ1759"/>
      <c r="AK1759"/>
      <c r="AL1759"/>
      <c r="AM1759"/>
    </row>
    <row r="1760" spans="1:39" x14ac:dyDescent="0.25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/>
      <c r="AH1760"/>
      <c r="AI1760"/>
      <c r="AJ1760"/>
      <c r="AK1760"/>
      <c r="AL1760"/>
      <c r="AM1760"/>
    </row>
    <row r="1761" spans="1:39" x14ac:dyDescent="0.25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  <c r="AK1761"/>
      <c r="AL1761"/>
      <c r="AM1761"/>
    </row>
    <row r="1762" spans="1:39" x14ac:dyDescent="0.25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  <c r="AK1762"/>
      <c r="AL1762"/>
      <c r="AM1762"/>
    </row>
    <row r="1763" spans="1:39" x14ac:dyDescent="0.25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/>
      <c r="AI1763"/>
      <c r="AJ1763"/>
      <c r="AK1763"/>
      <c r="AL1763"/>
      <c r="AM1763"/>
    </row>
    <row r="1764" spans="1:39" x14ac:dyDescent="0.25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/>
      <c r="AI1764"/>
      <c r="AJ1764"/>
      <c r="AK1764"/>
      <c r="AL1764"/>
      <c r="AM1764"/>
    </row>
    <row r="1765" spans="1:39" x14ac:dyDescent="0.25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  <c r="AK1765"/>
      <c r="AL1765"/>
      <c r="AM1765"/>
    </row>
    <row r="1766" spans="1:39" x14ac:dyDescent="0.25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/>
      <c r="AI1766"/>
      <c r="AJ1766"/>
      <c r="AK1766"/>
      <c r="AL1766"/>
      <c r="AM1766"/>
    </row>
    <row r="1767" spans="1:39" x14ac:dyDescent="0.25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  <c r="AK1767"/>
      <c r="AL1767"/>
      <c r="AM1767"/>
    </row>
    <row r="1768" spans="1:39" x14ac:dyDescent="0.25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/>
      <c r="AI1768"/>
      <c r="AJ1768"/>
      <c r="AK1768"/>
      <c r="AL1768"/>
      <c r="AM1768"/>
    </row>
    <row r="1769" spans="1:39" x14ac:dyDescent="0.25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/>
      <c r="AI1769"/>
      <c r="AJ1769"/>
      <c r="AK1769"/>
      <c r="AL1769"/>
      <c r="AM1769"/>
    </row>
    <row r="1770" spans="1:39" x14ac:dyDescent="0.25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/>
      <c r="AH1770"/>
      <c r="AI1770"/>
      <c r="AJ1770"/>
      <c r="AK1770"/>
      <c r="AL1770"/>
      <c r="AM1770"/>
    </row>
    <row r="1771" spans="1:39" x14ac:dyDescent="0.25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/>
      <c r="AI1771"/>
      <c r="AJ1771"/>
      <c r="AK1771"/>
      <c r="AL1771"/>
      <c r="AM1771"/>
    </row>
    <row r="1772" spans="1:39" x14ac:dyDescent="0.25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/>
      <c r="AH1772"/>
      <c r="AI1772"/>
      <c r="AJ1772"/>
      <c r="AK1772"/>
      <c r="AL1772"/>
      <c r="AM1772"/>
    </row>
    <row r="1773" spans="1:39" x14ac:dyDescent="0.25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  <c r="AK1773"/>
      <c r="AL1773"/>
      <c r="AM1773"/>
    </row>
    <row r="1774" spans="1:39" x14ac:dyDescent="0.25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  <c r="AK1774"/>
      <c r="AL1774"/>
      <c r="AM1774"/>
    </row>
    <row r="1775" spans="1:39" x14ac:dyDescent="0.25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  <c r="AK1775"/>
      <c r="AL1775"/>
      <c r="AM1775"/>
    </row>
    <row r="1776" spans="1:39" x14ac:dyDescent="0.25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  <c r="AK1776"/>
      <c r="AL1776"/>
      <c r="AM1776"/>
    </row>
    <row r="1777" spans="1:39" x14ac:dyDescent="0.25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  <c r="AK1777"/>
      <c r="AL1777"/>
      <c r="AM1777"/>
    </row>
    <row r="1778" spans="1:39" x14ac:dyDescent="0.25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  <c r="AK1778"/>
      <c r="AL1778"/>
      <c r="AM1778"/>
    </row>
    <row r="1779" spans="1:39" x14ac:dyDescent="0.25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/>
      <c r="AH1779"/>
      <c r="AI1779"/>
      <c r="AJ1779"/>
      <c r="AK1779"/>
      <c r="AL1779"/>
      <c r="AM1779"/>
    </row>
    <row r="1780" spans="1:39" x14ac:dyDescent="0.25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  <c r="AF1780"/>
      <c r="AG1780"/>
      <c r="AH1780"/>
      <c r="AI1780"/>
      <c r="AJ1780"/>
      <c r="AK1780"/>
      <c r="AL1780"/>
      <c r="AM1780"/>
    </row>
    <row r="1781" spans="1:39" x14ac:dyDescent="0.25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/>
      <c r="AI1781"/>
      <c r="AJ1781"/>
      <c r="AK1781"/>
      <c r="AL1781"/>
      <c r="AM1781"/>
    </row>
    <row r="1782" spans="1:39" x14ac:dyDescent="0.25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/>
      <c r="AI1782"/>
      <c r="AJ1782"/>
      <c r="AK1782"/>
      <c r="AL1782"/>
      <c r="AM1782"/>
    </row>
    <row r="1783" spans="1:39" x14ac:dyDescent="0.25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/>
      <c r="AI1783"/>
      <c r="AJ1783"/>
      <c r="AK1783"/>
      <c r="AL1783"/>
      <c r="AM1783"/>
    </row>
    <row r="1784" spans="1:39" x14ac:dyDescent="0.25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/>
      <c r="AI1784"/>
      <c r="AJ1784"/>
      <c r="AK1784"/>
      <c r="AL1784"/>
      <c r="AM1784"/>
    </row>
    <row r="1785" spans="1:39" x14ac:dyDescent="0.25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/>
      <c r="AH1785"/>
      <c r="AI1785"/>
      <c r="AJ1785"/>
      <c r="AK1785"/>
      <c r="AL1785"/>
      <c r="AM1785"/>
    </row>
    <row r="1786" spans="1:39" x14ac:dyDescent="0.25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  <c r="AF1786"/>
      <c r="AG1786"/>
      <c r="AH1786"/>
      <c r="AI1786"/>
      <c r="AJ1786"/>
      <c r="AK1786"/>
      <c r="AL1786"/>
      <c r="AM1786"/>
    </row>
    <row r="1787" spans="1:39" x14ac:dyDescent="0.25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/>
      <c r="AH1787"/>
      <c r="AI1787"/>
      <c r="AJ1787"/>
      <c r="AK1787"/>
      <c r="AL1787"/>
      <c r="AM1787"/>
    </row>
    <row r="1788" spans="1:39" x14ac:dyDescent="0.25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/>
      <c r="AH1788"/>
      <c r="AI1788"/>
      <c r="AJ1788"/>
      <c r="AK1788"/>
      <c r="AL1788"/>
      <c r="AM1788"/>
    </row>
    <row r="1789" spans="1:39" x14ac:dyDescent="0.25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/>
      <c r="AI1789"/>
      <c r="AJ1789"/>
      <c r="AK1789"/>
      <c r="AL1789"/>
      <c r="AM1789"/>
    </row>
    <row r="1790" spans="1:39" x14ac:dyDescent="0.25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  <c r="AF1790"/>
      <c r="AG1790"/>
      <c r="AH1790"/>
      <c r="AI1790"/>
      <c r="AJ1790"/>
      <c r="AK1790"/>
      <c r="AL1790"/>
      <c r="AM1790"/>
    </row>
    <row r="1791" spans="1:39" x14ac:dyDescent="0.25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/>
      <c r="AH1791"/>
      <c r="AI1791"/>
      <c r="AJ1791"/>
      <c r="AK1791"/>
      <c r="AL1791"/>
      <c r="AM1791"/>
    </row>
    <row r="1792" spans="1:39" x14ac:dyDescent="0.25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/>
      <c r="AH1792"/>
      <c r="AI1792"/>
      <c r="AJ1792"/>
      <c r="AK1792"/>
      <c r="AL1792"/>
      <c r="AM1792"/>
    </row>
    <row r="1793" spans="1:39" x14ac:dyDescent="0.25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/>
      <c r="AI1793"/>
      <c r="AJ1793"/>
      <c r="AK1793"/>
      <c r="AL1793"/>
      <c r="AM1793"/>
    </row>
    <row r="1794" spans="1:39" x14ac:dyDescent="0.25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/>
      <c r="AI1794"/>
      <c r="AJ1794"/>
      <c r="AK1794"/>
      <c r="AL1794"/>
      <c r="AM1794"/>
    </row>
    <row r="1795" spans="1:39" x14ac:dyDescent="0.25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/>
      <c r="AI1795"/>
      <c r="AJ1795"/>
      <c r="AK1795"/>
      <c r="AL1795"/>
      <c r="AM1795"/>
    </row>
    <row r="1796" spans="1:39" x14ac:dyDescent="0.25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/>
      <c r="AH1796"/>
      <c r="AI1796"/>
      <c r="AJ1796"/>
      <c r="AK1796"/>
      <c r="AL1796"/>
      <c r="AM1796"/>
    </row>
    <row r="1797" spans="1:39" x14ac:dyDescent="0.25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  <c r="AF1797"/>
      <c r="AG1797"/>
      <c r="AH1797"/>
      <c r="AI1797"/>
      <c r="AJ1797"/>
      <c r="AK1797"/>
      <c r="AL1797"/>
      <c r="AM1797"/>
    </row>
    <row r="1798" spans="1:39" x14ac:dyDescent="0.25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/>
      <c r="AI1798"/>
      <c r="AJ1798"/>
      <c r="AK1798"/>
      <c r="AL1798"/>
      <c r="AM1798"/>
    </row>
    <row r="1799" spans="1:39" x14ac:dyDescent="0.25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  <c r="AF1799"/>
      <c r="AG1799"/>
      <c r="AH1799"/>
      <c r="AI1799"/>
      <c r="AJ1799"/>
      <c r="AK1799"/>
      <c r="AL1799"/>
      <c r="AM1799"/>
    </row>
    <row r="1800" spans="1:39" x14ac:dyDescent="0.25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  <c r="AF1800"/>
      <c r="AG1800"/>
      <c r="AH1800"/>
      <c r="AI1800"/>
      <c r="AJ1800"/>
      <c r="AK1800"/>
      <c r="AL1800"/>
      <c r="AM1800"/>
    </row>
    <row r="1801" spans="1:39" x14ac:dyDescent="0.25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  <c r="AI1801"/>
      <c r="AJ1801"/>
      <c r="AK1801"/>
      <c r="AL1801"/>
      <c r="AM1801"/>
    </row>
    <row r="1802" spans="1:39" x14ac:dyDescent="0.25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  <c r="AI1802"/>
      <c r="AJ1802"/>
      <c r="AK1802"/>
      <c r="AL1802"/>
      <c r="AM1802"/>
    </row>
    <row r="1803" spans="1:39" x14ac:dyDescent="0.25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  <c r="AF1803"/>
      <c r="AG1803"/>
      <c r="AH1803"/>
      <c r="AI1803"/>
      <c r="AJ1803"/>
      <c r="AK1803"/>
      <c r="AL1803"/>
      <c r="AM1803"/>
    </row>
    <row r="1804" spans="1:39" x14ac:dyDescent="0.25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  <c r="AF1804"/>
      <c r="AG1804"/>
      <c r="AH1804"/>
      <c r="AI1804"/>
      <c r="AJ1804"/>
      <c r="AK1804"/>
      <c r="AL1804"/>
      <c r="AM1804"/>
    </row>
    <row r="1805" spans="1:39" x14ac:dyDescent="0.25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  <c r="AI1805"/>
      <c r="AJ1805"/>
      <c r="AK1805"/>
      <c r="AL1805"/>
      <c r="AM1805"/>
    </row>
    <row r="1806" spans="1:39" x14ac:dyDescent="0.25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  <c r="AK1806"/>
      <c r="AL1806"/>
      <c r="AM1806"/>
    </row>
    <row r="1807" spans="1:39" x14ac:dyDescent="0.25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  <c r="AK1807"/>
      <c r="AL1807"/>
      <c r="AM1807"/>
    </row>
    <row r="1808" spans="1:39" x14ac:dyDescent="0.25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/>
      <c r="AH1808"/>
      <c r="AI1808"/>
      <c r="AJ1808"/>
      <c r="AK1808"/>
      <c r="AL1808"/>
      <c r="AM1808"/>
    </row>
    <row r="1809" spans="1:39" x14ac:dyDescent="0.25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  <c r="AF1809"/>
      <c r="AG1809"/>
      <c r="AH1809"/>
      <c r="AI1809"/>
      <c r="AJ1809"/>
      <c r="AK1809"/>
      <c r="AL1809"/>
      <c r="AM1809"/>
    </row>
    <row r="1810" spans="1:39" x14ac:dyDescent="0.25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/>
      <c r="AH1810"/>
      <c r="AI1810"/>
      <c r="AJ1810"/>
      <c r="AK1810"/>
      <c r="AL1810"/>
      <c r="AM1810"/>
    </row>
    <row r="1811" spans="1:39" x14ac:dyDescent="0.25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/>
      <c r="AI1811"/>
      <c r="AJ1811"/>
      <c r="AK1811"/>
      <c r="AL1811"/>
      <c r="AM1811"/>
    </row>
    <row r="1812" spans="1:39" x14ac:dyDescent="0.25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/>
      <c r="AH1812"/>
      <c r="AI1812"/>
      <c r="AJ1812"/>
      <c r="AK1812"/>
      <c r="AL1812"/>
      <c r="AM1812"/>
    </row>
    <row r="1813" spans="1:39" x14ac:dyDescent="0.25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/>
      <c r="AH1813"/>
      <c r="AI1813"/>
      <c r="AJ1813"/>
      <c r="AK1813"/>
      <c r="AL1813"/>
      <c r="AM1813"/>
    </row>
    <row r="1814" spans="1:39" x14ac:dyDescent="0.25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/>
      <c r="AI1814"/>
      <c r="AJ1814"/>
      <c r="AK1814"/>
      <c r="AL1814"/>
      <c r="AM1814"/>
    </row>
    <row r="1815" spans="1:39" x14ac:dyDescent="0.25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/>
      <c r="AH1815"/>
      <c r="AI1815"/>
      <c r="AJ1815"/>
      <c r="AK1815"/>
      <c r="AL1815"/>
      <c r="AM1815"/>
    </row>
    <row r="1816" spans="1:39" x14ac:dyDescent="0.25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  <c r="AF1816"/>
      <c r="AG1816"/>
      <c r="AH1816"/>
      <c r="AI1816"/>
      <c r="AJ1816"/>
      <c r="AK1816"/>
      <c r="AL1816"/>
      <c r="AM1816"/>
    </row>
    <row r="1817" spans="1:39" x14ac:dyDescent="0.25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  <c r="AF1817"/>
      <c r="AG1817"/>
      <c r="AH1817"/>
      <c r="AI1817"/>
      <c r="AJ1817"/>
      <c r="AK1817"/>
      <c r="AL1817"/>
      <c r="AM1817"/>
    </row>
    <row r="1818" spans="1:39" x14ac:dyDescent="0.25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/>
      <c r="AH1818"/>
      <c r="AI1818"/>
      <c r="AJ1818"/>
      <c r="AK1818"/>
      <c r="AL1818"/>
      <c r="AM1818"/>
    </row>
    <row r="1819" spans="1:39" x14ac:dyDescent="0.25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/>
      <c r="AH1819"/>
      <c r="AI1819"/>
      <c r="AJ1819"/>
      <c r="AK1819"/>
      <c r="AL1819"/>
      <c r="AM1819"/>
    </row>
    <row r="1820" spans="1:39" x14ac:dyDescent="0.25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/>
      <c r="AH1820"/>
      <c r="AI1820"/>
      <c r="AJ1820"/>
      <c r="AK1820"/>
      <c r="AL1820"/>
      <c r="AM1820"/>
    </row>
    <row r="1821" spans="1:39" x14ac:dyDescent="0.25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/>
      <c r="AH1821"/>
      <c r="AI1821"/>
      <c r="AJ1821"/>
      <c r="AK1821"/>
      <c r="AL1821"/>
      <c r="AM1821"/>
    </row>
    <row r="1822" spans="1:39" x14ac:dyDescent="0.25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/>
      <c r="AI1822"/>
      <c r="AJ1822"/>
      <c r="AK1822"/>
      <c r="AL1822"/>
      <c r="AM1822"/>
    </row>
    <row r="1823" spans="1:39" x14ac:dyDescent="0.25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/>
      <c r="AI1823"/>
      <c r="AJ1823"/>
      <c r="AK1823"/>
      <c r="AL1823"/>
      <c r="AM1823"/>
    </row>
    <row r="1824" spans="1:39" x14ac:dyDescent="0.25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  <c r="AF1824"/>
      <c r="AG1824"/>
      <c r="AH1824"/>
      <c r="AI1824"/>
      <c r="AJ1824"/>
      <c r="AK1824"/>
      <c r="AL1824"/>
      <c r="AM1824"/>
    </row>
    <row r="1825" spans="1:39" x14ac:dyDescent="0.25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  <c r="AF1825"/>
      <c r="AG1825"/>
      <c r="AH1825"/>
      <c r="AI1825"/>
      <c r="AJ1825"/>
      <c r="AK1825"/>
      <c r="AL1825"/>
      <c r="AM1825"/>
    </row>
    <row r="1826" spans="1:39" x14ac:dyDescent="0.25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/>
      <c r="AH1826"/>
      <c r="AI1826"/>
      <c r="AJ1826"/>
      <c r="AK1826"/>
      <c r="AL1826"/>
      <c r="AM1826"/>
    </row>
    <row r="1827" spans="1:39" x14ac:dyDescent="0.25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/>
      <c r="AH1827"/>
      <c r="AI1827"/>
      <c r="AJ1827"/>
      <c r="AK1827"/>
      <c r="AL1827"/>
      <c r="AM1827"/>
    </row>
    <row r="1828" spans="1:39" x14ac:dyDescent="0.25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  <c r="AF1828"/>
      <c r="AG1828"/>
      <c r="AH1828"/>
      <c r="AI1828"/>
      <c r="AJ1828"/>
      <c r="AK1828"/>
      <c r="AL1828"/>
      <c r="AM1828"/>
    </row>
    <row r="1829" spans="1:39" x14ac:dyDescent="0.25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/>
      <c r="AI1829"/>
      <c r="AJ1829"/>
      <c r="AK1829"/>
      <c r="AL1829"/>
      <c r="AM1829"/>
    </row>
    <row r="1830" spans="1:39" x14ac:dyDescent="0.25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/>
      <c r="AH1830"/>
      <c r="AI1830"/>
      <c r="AJ1830"/>
      <c r="AK1830"/>
      <c r="AL1830"/>
      <c r="AM1830"/>
    </row>
    <row r="1831" spans="1:39" x14ac:dyDescent="0.25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  <c r="AF1831"/>
      <c r="AG1831"/>
      <c r="AH1831"/>
      <c r="AI1831"/>
      <c r="AJ1831"/>
      <c r="AK1831"/>
      <c r="AL1831"/>
      <c r="AM1831"/>
    </row>
    <row r="1832" spans="1:39" x14ac:dyDescent="0.25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  <c r="AI1832"/>
      <c r="AJ1832"/>
      <c r="AK1832"/>
      <c r="AL1832"/>
      <c r="AM1832"/>
    </row>
    <row r="1833" spans="1:39" x14ac:dyDescent="0.25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/>
      <c r="AI1833"/>
      <c r="AJ1833"/>
      <c r="AK1833"/>
      <c r="AL1833"/>
      <c r="AM1833"/>
    </row>
    <row r="1834" spans="1:39" x14ac:dyDescent="0.25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  <c r="AK1834"/>
      <c r="AL1834"/>
      <c r="AM1834"/>
    </row>
    <row r="1835" spans="1:39" x14ac:dyDescent="0.25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/>
      <c r="AI1835"/>
      <c r="AJ1835"/>
      <c r="AK1835"/>
      <c r="AL1835"/>
      <c r="AM1835"/>
    </row>
    <row r="1836" spans="1:39" x14ac:dyDescent="0.25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/>
      <c r="AH1836"/>
      <c r="AI1836"/>
      <c r="AJ1836"/>
      <c r="AK1836"/>
      <c r="AL1836"/>
      <c r="AM1836"/>
    </row>
    <row r="1837" spans="1:39" x14ac:dyDescent="0.25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/>
      <c r="AI1837"/>
      <c r="AJ1837"/>
      <c r="AK1837"/>
      <c r="AL1837"/>
      <c r="AM1837"/>
    </row>
    <row r="1838" spans="1:39" x14ac:dyDescent="0.25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/>
      <c r="AH1838"/>
      <c r="AI1838"/>
      <c r="AJ1838"/>
      <c r="AK1838"/>
      <c r="AL1838"/>
      <c r="AM1838"/>
    </row>
    <row r="1839" spans="1:39" x14ac:dyDescent="0.25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  <c r="AF1839"/>
      <c r="AG1839"/>
      <c r="AH1839"/>
      <c r="AI1839"/>
      <c r="AJ1839"/>
      <c r="AK1839"/>
      <c r="AL1839"/>
      <c r="AM1839"/>
    </row>
    <row r="1840" spans="1:39" x14ac:dyDescent="0.25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  <c r="AF1840"/>
      <c r="AG1840"/>
      <c r="AH1840"/>
      <c r="AI1840"/>
      <c r="AJ1840"/>
      <c r="AK1840"/>
      <c r="AL1840"/>
      <c r="AM1840"/>
    </row>
    <row r="1841" spans="1:39" x14ac:dyDescent="0.25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/>
      <c r="AI1841"/>
      <c r="AJ1841"/>
      <c r="AK1841"/>
      <c r="AL1841"/>
      <c r="AM1841"/>
    </row>
    <row r="1842" spans="1:39" x14ac:dyDescent="0.25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  <c r="AF1842"/>
      <c r="AG1842"/>
      <c r="AH1842"/>
      <c r="AI1842"/>
      <c r="AJ1842"/>
      <c r="AK1842"/>
      <c r="AL1842"/>
      <c r="AM1842"/>
    </row>
    <row r="1843" spans="1:39" x14ac:dyDescent="0.25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  <c r="AF1843"/>
      <c r="AG1843"/>
      <c r="AH1843"/>
      <c r="AI1843"/>
      <c r="AJ1843"/>
      <c r="AK1843"/>
      <c r="AL1843"/>
      <c r="AM1843"/>
    </row>
    <row r="1844" spans="1:39" x14ac:dyDescent="0.25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/>
      <c r="AH1844"/>
      <c r="AI1844"/>
      <c r="AJ1844"/>
      <c r="AK1844"/>
      <c r="AL1844"/>
      <c r="AM1844"/>
    </row>
    <row r="1845" spans="1:39" x14ac:dyDescent="0.25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/>
      <c r="AH1845"/>
      <c r="AI1845"/>
      <c r="AJ1845"/>
      <c r="AK1845"/>
      <c r="AL1845"/>
      <c r="AM1845"/>
    </row>
    <row r="1846" spans="1:39" x14ac:dyDescent="0.25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/>
      <c r="AH1846"/>
      <c r="AI1846"/>
      <c r="AJ1846"/>
      <c r="AK1846"/>
      <c r="AL1846"/>
      <c r="AM1846"/>
    </row>
    <row r="1847" spans="1:39" x14ac:dyDescent="0.25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/>
      <c r="AI1847"/>
      <c r="AJ1847"/>
      <c r="AK1847"/>
      <c r="AL1847"/>
      <c r="AM1847"/>
    </row>
    <row r="1848" spans="1:39" x14ac:dyDescent="0.25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/>
      <c r="AH1848"/>
      <c r="AI1848"/>
      <c r="AJ1848"/>
      <c r="AK1848"/>
      <c r="AL1848"/>
      <c r="AM1848"/>
    </row>
    <row r="1849" spans="1:39" x14ac:dyDescent="0.25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/>
      <c r="AI1849"/>
      <c r="AJ1849"/>
      <c r="AK1849"/>
      <c r="AL1849"/>
      <c r="AM1849"/>
    </row>
    <row r="1850" spans="1:39" x14ac:dyDescent="0.25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/>
      <c r="AI1850"/>
      <c r="AJ1850"/>
      <c r="AK1850"/>
      <c r="AL1850"/>
      <c r="AM1850"/>
    </row>
    <row r="1851" spans="1:39" x14ac:dyDescent="0.25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  <c r="AF1851"/>
      <c r="AG1851"/>
      <c r="AH1851"/>
      <c r="AI1851"/>
      <c r="AJ1851"/>
      <c r="AK1851"/>
      <c r="AL1851"/>
      <c r="AM1851"/>
    </row>
    <row r="1852" spans="1:39" x14ac:dyDescent="0.25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/>
      <c r="AI1852"/>
      <c r="AJ1852"/>
      <c r="AK1852"/>
      <c r="AL1852"/>
      <c r="AM1852"/>
    </row>
    <row r="1853" spans="1:39" x14ac:dyDescent="0.25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  <c r="AK1853"/>
      <c r="AL1853"/>
      <c r="AM1853"/>
    </row>
    <row r="1854" spans="1:39" x14ac:dyDescent="0.25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  <c r="AF1854"/>
      <c r="AG1854"/>
      <c r="AH1854"/>
      <c r="AI1854"/>
      <c r="AJ1854"/>
      <c r="AK1854"/>
      <c r="AL1854"/>
      <c r="AM1854"/>
    </row>
    <row r="1855" spans="1:39" x14ac:dyDescent="0.25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  <c r="AK1855"/>
      <c r="AL1855"/>
      <c r="AM1855"/>
    </row>
    <row r="1856" spans="1:39" x14ac:dyDescent="0.25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/>
      <c r="AH1856"/>
      <c r="AI1856"/>
      <c r="AJ1856"/>
      <c r="AK1856"/>
      <c r="AL1856"/>
      <c r="AM1856"/>
    </row>
    <row r="1857" spans="1:39" x14ac:dyDescent="0.25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  <c r="AF1857"/>
      <c r="AG1857"/>
      <c r="AH1857"/>
      <c r="AI1857"/>
      <c r="AJ1857"/>
      <c r="AK1857"/>
      <c r="AL1857"/>
      <c r="AM1857"/>
    </row>
    <row r="1858" spans="1:39" x14ac:dyDescent="0.25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  <c r="AF1858"/>
      <c r="AG1858"/>
      <c r="AH1858"/>
      <c r="AI1858"/>
      <c r="AJ1858"/>
      <c r="AK1858"/>
      <c r="AL1858"/>
      <c r="AM1858"/>
    </row>
    <row r="1859" spans="1:39" x14ac:dyDescent="0.25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/>
      <c r="AH1859"/>
      <c r="AI1859"/>
      <c r="AJ1859"/>
      <c r="AK1859"/>
      <c r="AL1859"/>
      <c r="AM1859"/>
    </row>
    <row r="1860" spans="1:39" x14ac:dyDescent="0.25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  <c r="AF1860"/>
      <c r="AG1860"/>
      <c r="AH1860"/>
      <c r="AI1860"/>
      <c r="AJ1860"/>
      <c r="AK1860"/>
      <c r="AL1860"/>
      <c r="AM1860"/>
    </row>
    <row r="1861" spans="1:39" x14ac:dyDescent="0.25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  <c r="AF1861"/>
      <c r="AG1861"/>
      <c r="AH1861"/>
      <c r="AI1861"/>
      <c r="AJ1861"/>
      <c r="AK1861"/>
      <c r="AL1861"/>
      <c r="AM1861"/>
    </row>
    <row r="1862" spans="1:39" x14ac:dyDescent="0.25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  <c r="AF1862"/>
      <c r="AG1862"/>
      <c r="AH1862"/>
      <c r="AI1862"/>
      <c r="AJ1862"/>
      <c r="AK1862"/>
      <c r="AL1862"/>
      <c r="AM1862"/>
    </row>
    <row r="1863" spans="1:39" x14ac:dyDescent="0.25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/>
      <c r="AH1863"/>
      <c r="AI1863"/>
      <c r="AJ1863"/>
      <c r="AK1863"/>
      <c r="AL1863"/>
      <c r="AM1863"/>
    </row>
    <row r="1864" spans="1:39" x14ac:dyDescent="0.25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  <c r="AF1864"/>
      <c r="AG1864"/>
      <c r="AH1864"/>
      <c r="AI1864"/>
      <c r="AJ1864"/>
      <c r="AK1864"/>
      <c r="AL1864"/>
      <c r="AM1864"/>
    </row>
    <row r="1865" spans="1:39" x14ac:dyDescent="0.25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  <c r="AF1865"/>
      <c r="AG1865"/>
      <c r="AH1865"/>
      <c r="AI1865"/>
      <c r="AJ1865"/>
      <c r="AK1865"/>
      <c r="AL1865"/>
      <c r="AM1865"/>
    </row>
    <row r="1866" spans="1:39" x14ac:dyDescent="0.25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/>
      <c r="AH1866"/>
      <c r="AI1866"/>
      <c r="AJ1866"/>
      <c r="AK1866"/>
      <c r="AL1866"/>
      <c r="AM1866"/>
    </row>
    <row r="1867" spans="1:39" x14ac:dyDescent="0.25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  <c r="AF1867"/>
      <c r="AG1867"/>
      <c r="AH1867"/>
      <c r="AI1867"/>
      <c r="AJ1867"/>
      <c r="AK1867"/>
      <c r="AL1867"/>
      <c r="AM1867"/>
    </row>
    <row r="1868" spans="1:39" x14ac:dyDescent="0.25">
      <c r="A1868"/>
      <c r="B1868"/>
      <c r="C1868"/>
      <c r="D1868"/>
      <c r="E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  <c r="AF1868"/>
      <c r="AG1868"/>
      <c r="AH1868"/>
      <c r="AI1868"/>
      <c r="AJ1868"/>
      <c r="AK1868"/>
      <c r="AL1868"/>
      <c r="AM1868"/>
    </row>
    <row r="1869" spans="1:39" x14ac:dyDescent="0.25">
      <c r="A1869"/>
      <c r="B1869"/>
      <c r="C1869"/>
      <c r="D1869"/>
      <c r="E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  <c r="AF1869"/>
      <c r="AG1869"/>
      <c r="AH1869"/>
      <c r="AI1869"/>
      <c r="AJ1869"/>
      <c r="AK1869"/>
      <c r="AL1869"/>
      <c r="AM1869"/>
    </row>
    <row r="1870" spans="1:39" x14ac:dyDescent="0.25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  <c r="AF1870"/>
      <c r="AG1870"/>
      <c r="AH1870"/>
      <c r="AI1870"/>
      <c r="AJ1870"/>
      <c r="AK1870"/>
      <c r="AL1870"/>
      <c r="AM1870"/>
    </row>
    <row r="1871" spans="1:39" x14ac:dyDescent="0.25">
      <c r="A1871"/>
      <c r="B1871"/>
      <c r="C1871"/>
      <c r="D1871"/>
      <c r="E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/>
      <c r="AH1871"/>
      <c r="AI1871"/>
      <c r="AJ1871"/>
      <c r="AK1871"/>
      <c r="AL1871"/>
      <c r="AM1871"/>
    </row>
    <row r="1872" spans="1:39" x14ac:dyDescent="0.25">
      <c r="A1872"/>
      <c r="B1872"/>
      <c r="C1872"/>
      <c r="D1872"/>
      <c r="E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  <c r="AI1872"/>
      <c r="AJ1872"/>
      <c r="AK1872"/>
      <c r="AL1872"/>
      <c r="AM1872"/>
    </row>
    <row r="1873" spans="1:39" x14ac:dyDescent="0.25">
      <c r="A1873"/>
      <c r="B1873"/>
      <c r="C1873"/>
      <c r="D1873"/>
      <c r="E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/>
      <c r="AH1873"/>
      <c r="AI1873"/>
      <c r="AJ1873"/>
      <c r="AK1873"/>
      <c r="AL1873"/>
      <c r="AM1873"/>
    </row>
    <row r="1874" spans="1:39" x14ac:dyDescent="0.25">
      <c r="A1874"/>
      <c r="B1874"/>
      <c r="C1874"/>
      <c r="D1874"/>
      <c r="E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  <c r="AF1874"/>
      <c r="AG1874"/>
      <c r="AH1874"/>
      <c r="AI1874"/>
      <c r="AJ1874"/>
      <c r="AK1874"/>
      <c r="AL1874"/>
      <c r="AM1874"/>
    </row>
    <row r="1875" spans="1:39" x14ac:dyDescent="0.25">
      <c r="A1875"/>
      <c r="B1875"/>
      <c r="C1875"/>
      <c r="D1875"/>
      <c r="E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/>
      <c r="AI1875"/>
      <c r="AJ1875"/>
      <c r="AK1875"/>
      <c r="AL1875"/>
      <c r="AM1875"/>
    </row>
    <row r="1876" spans="1:39" x14ac:dyDescent="0.25">
      <c r="A1876"/>
      <c r="B1876"/>
      <c r="C1876"/>
      <c r="D1876"/>
      <c r="E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/>
      <c r="AH1876"/>
      <c r="AI1876"/>
      <c r="AJ1876"/>
      <c r="AK1876"/>
      <c r="AL1876"/>
      <c r="AM1876"/>
    </row>
    <row r="1877" spans="1:39" x14ac:dyDescent="0.25">
      <c r="A1877"/>
      <c r="B1877"/>
      <c r="C1877"/>
      <c r="D1877"/>
      <c r="E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/>
      <c r="AH1877"/>
      <c r="AI1877"/>
      <c r="AJ1877"/>
      <c r="AK1877"/>
      <c r="AL1877"/>
      <c r="AM1877"/>
    </row>
    <row r="1878" spans="1:39" x14ac:dyDescent="0.25">
      <c r="A1878"/>
      <c r="B1878"/>
      <c r="C1878"/>
      <c r="D1878"/>
      <c r="E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/>
      <c r="AH1878"/>
      <c r="AI1878"/>
      <c r="AJ1878"/>
      <c r="AK1878"/>
      <c r="AL1878"/>
      <c r="AM1878"/>
    </row>
    <row r="1879" spans="1:39" x14ac:dyDescent="0.25">
      <c r="A1879"/>
      <c r="B1879"/>
      <c r="C1879"/>
      <c r="D1879"/>
      <c r="E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/>
      <c r="AH1879"/>
      <c r="AI1879"/>
      <c r="AJ1879"/>
      <c r="AK1879"/>
      <c r="AL1879"/>
      <c r="AM1879"/>
    </row>
    <row r="1880" spans="1:39" x14ac:dyDescent="0.25">
      <c r="A1880"/>
      <c r="B1880"/>
      <c r="C1880"/>
      <c r="D1880"/>
      <c r="E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/>
      <c r="AI1880"/>
      <c r="AJ1880"/>
      <c r="AK1880"/>
      <c r="AL1880"/>
      <c r="AM1880"/>
    </row>
    <row r="1881" spans="1:39" x14ac:dyDescent="0.25">
      <c r="A1881"/>
      <c r="B1881"/>
      <c r="C1881"/>
      <c r="D1881"/>
      <c r="E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/>
      <c r="AH1881"/>
      <c r="AI1881"/>
      <c r="AJ1881"/>
      <c r="AK1881"/>
      <c r="AL1881"/>
      <c r="AM1881"/>
    </row>
    <row r="1882" spans="1:39" x14ac:dyDescent="0.25">
      <c r="A1882"/>
      <c r="B1882"/>
      <c r="C1882"/>
      <c r="D1882"/>
      <c r="E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/>
      <c r="AH1882"/>
      <c r="AI1882"/>
      <c r="AJ1882"/>
      <c r="AK1882"/>
      <c r="AL1882"/>
      <c r="AM1882"/>
    </row>
    <row r="1883" spans="1:39" x14ac:dyDescent="0.25">
      <c r="A1883"/>
      <c r="B1883"/>
      <c r="C1883"/>
      <c r="D1883"/>
      <c r="E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/>
      <c r="AI1883"/>
      <c r="AJ1883"/>
      <c r="AK1883"/>
      <c r="AL1883"/>
      <c r="AM1883"/>
    </row>
    <row r="1884" spans="1:39" x14ac:dyDescent="0.25">
      <c r="A1884"/>
      <c r="B1884"/>
      <c r="C1884"/>
      <c r="D1884"/>
      <c r="E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  <c r="AF1884"/>
      <c r="AG1884"/>
      <c r="AH1884"/>
      <c r="AI1884"/>
      <c r="AJ1884"/>
      <c r="AK1884"/>
      <c r="AL1884"/>
      <c r="AM1884"/>
    </row>
    <row r="1885" spans="1:39" x14ac:dyDescent="0.25">
      <c r="A1885"/>
      <c r="B1885"/>
      <c r="C1885"/>
      <c r="D1885"/>
      <c r="E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/>
      <c r="AI1885"/>
      <c r="AJ1885"/>
      <c r="AK1885"/>
      <c r="AL1885"/>
      <c r="AM1885"/>
    </row>
    <row r="1886" spans="1:39" x14ac:dyDescent="0.25">
      <c r="A1886"/>
      <c r="B1886"/>
      <c r="C1886"/>
      <c r="D1886"/>
      <c r="E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  <c r="AF1886"/>
      <c r="AG1886"/>
      <c r="AH1886"/>
      <c r="AI1886"/>
      <c r="AJ1886"/>
      <c r="AK1886"/>
      <c r="AL1886"/>
      <c r="AM1886"/>
    </row>
    <row r="1887" spans="1:39" x14ac:dyDescent="0.25">
      <c r="A1887"/>
      <c r="B1887"/>
      <c r="C1887"/>
      <c r="D1887"/>
      <c r="E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  <c r="AF1887"/>
      <c r="AG1887"/>
      <c r="AH1887"/>
      <c r="AI1887"/>
      <c r="AJ1887"/>
      <c r="AK1887"/>
      <c r="AL1887"/>
      <c r="AM1887"/>
    </row>
    <row r="1888" spans="1:39" x14ac:dyDescent="0.25">
      <c r="A1888"/>
      <c r="B1888"/>
      <c r="C1888"/>
      <c r="D1888"/>
      <c r="E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  <c r="AF1888"/>
      <c r="AG1888"/>
      <c r="AH1888"/>
      <c r="AI1888"/>
      <c r="AJ1888"/>
      <c r="AK1888"/>
      <c r="AL1888"/>
      <c r="AM1888"/>
    </row>
    <row r="1889" spans="1:39" x14ac:dyDescent="0.25">
      <c r="A1889"/>
      <c r="B1889"/>
      <c r="C1889"/>
      <c r="D1889"/>
      <c r="E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  <c r="AF1889"/>
      <c r="AG1889"/>
      <c r="AH1889"/>
      <c r="AI1889"/>
      <c r="AJ1889"/>
      <c r="AK1889"/>
      <c r="AL1889"/>
      <c r="AM1889"/>
    </row>
    <row r="1890" spans="1:39" x14ac:dyDescent="0.25">
      <c r="A1890"/>
      <c r="B1890"/>
      <c r="C1890"/>
      <c r="D1890"/>
      <c r="E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  <c r="AF1890"/>
      <c r="AG1890"/>
      <c r="AH1890"/>
      <c r="AI1890"/>
      <c r="AJ1890"/>
      <c r="AK1890"/>
      <c r="AL1890"/>
      <c r="AM1890"/>
    </row>
    <row r="1891" spans="1:39" x14ac:dyDescent="0.25">
      <c r="A1891"/>
      <c r="B1891"/>
      <c r="C1891"/>
      <c r="D1891"/>
      <c r="E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/>
      <c r="AH1891"/>
      <c r="AI1891"/>
      <c r="AJ1891"/>
      <c r="AK1891"/>
      <c r="AL1891"/>
      <c r="AM1891"/>
    </row>
    <row r="1892" spans="1:39" x14ac:dyDescent="0.25">
      <c r="A1892"/>
      <c r="B1892"/>
      <c r="C1892"/>
      <c r="D1892"/>
      <c r="E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/>
      <c r="AH1892"/>
      <c r="AI1892"/>
      <c r="AJ1892"/>
      <c r="AK1892"/>
      <c r="AL1892"/>
      <c r="AM1892"/>
    </row>
    <row r="1893" spans="1:39" x14ac:dyDescent="0.25">
      <c r="A1893"/>
      <c r="B1893"/>
      <c r="C1893"/>
      <c r="D1893"/>
      <c r="E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/>
      <c r="AI1893"/>
      <c r="AJ1893"/>
      <c r="AK1893"/>
      <c r="AL1893"/>
      <c r="AM1893"/>
    </row>
    <row r="1894" spans="1:39" x14ac:dyDescent="0.25">
      <c r="A1894"/>
      <c r="B1894"/>
      <c r="C1894"/>
      <c r="D1894"/>
      <c r="E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  <c r="AI1894"/>
      <c r="AJ1894"/>
      <c r="AK1894"/>
      <c r="AL1894"/>
      <c r="AM1894"/>
    </row>
    <row r="1895" spans="1:39" x14ac:dyDescent="0.25">
      <c r="A1895"/>
      <c r="B1895"/>
      <c r="C1895"/>
      <c r="D1895"/>
      <c r="E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/>
      <c r="AL1895"/>
      <c r="AM1895"/>
    </row>
    <row r="1896" spans="1:39" x14ac:dyDescent="0.25">
      <c r="A1896"/>
      <c r="B1896"/>
      <c r="C1896"/>
      <c r="D1896"/>
      <c r="E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/>
      <c r="AL1896"/>
      <c r="AM1896"/>
    </row>
    <row r="1897" spans="1:39" x14ac:dyDescent="0.25">
      <c r="A1897"/>
      <c r="B1897"/>
      <c r="C1897"/>
      <c r="D1897"/>
      <c r="E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/>
      <c r="AL1897"/>
      <c r="AM1897"/>
    </row>
    <row r="1898" spans="1:39" x14ac:dyDescent="0.25">
      <c r="A1898"/>
      <c r="B1898"/>
      <c r="C1898"/>
      <c r="D1898"/>
      <c r="E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/>
      <c r="AI1898"/>
      <c r="AJ1898"/>
      <c r="AK1898"/>
      <c r="AL1898"/>
      <c r="AM1898"/>
    </row>
    <row r="1899" spans="1:39" x14ac:dyDescent="0.25">
      <c r="A1899"/>
      <c r="B1899"/>
      <c r="C1899"/>
      <c r="D1899"/>
      <c r="E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/>
      <c r="AI1899"/>
      <c r="AJ1899"/>
      <c r="AK1899"/>
      <c r="AL1899"/>
      <c r="AM1899"/>
    </row>
    <row r="1900" spans="1:39" x14ac:dyDescent="0.25">
      <c r="A1900"/>
      <c r="B1900"/>
      <c r="C1900"/>
      <c r="D1900"/>
      <c r="E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/>
      <c r="AH1900"/>
      <c r="AI1900"/>
      <c r="AJ1900"/>
      <c r="AK1900"/>
      <c r="AL1900"/>
      <c r="AM1900"/>
    </row>
    <row r="1901" spans="1:39" x14ac:dyDescent="0.25">
      <c r="A1901"/>
      <c r="B1901"/>
      <c r="C1901"/>
      <c r="D1901"/>
      <c r="E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  <c r="AF1901"/>
      <c r="AG1901"/>
      <c r="AH1901"/>
      <c r="AI1901"/>
      <c r="AJ1901"/>
      <c r="AK1901"/>
      <c r="AL1901"/>
      <c r="AM1901"/>
    </row>
    <row r="1902" spans="1:39" x14ac:dyDescent="0.25">
      <c r="A1902"/>
      <c r="B1902"/>
      <c r="C1902"/>
      <c r="D1902"/>
      <c r="E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/>
      <c r="AH1902"/>
      <c r="AI1902"/>
      <c r="AJ1902"/>
      <c r="AK1902"/>
      <c r="AL1902"/>
      <c r="AM1902"/>
    </row>
    <row r="1903" spans="1:39" x14ac:dyDescent="0.25">
      <c r="A1903"/>
      <c r="B1903"/>
      <c r="C1903"/>
      <c r="D1903"/>
      <c r="E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/>
      <c r="AH1903"/>
      <c r="AI1903"/>
      <c r="AJ1903"/>
      <c r="AK1903"/>
      <c r="AL1903"/>
      <c r="AM1903"/>
    </row>
    <row r="1904" spans="1:39" x14ac:dyDescent="0.25">
      <c r="A1904"/>
      <c r="B1904"/>
      <c r="C1904"/>
      <c r="D1904"/>
      <c r="E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  <c r="AF1904"/>
      <c r="AG1904"/>
      <c r="AH1904"/>
      <c r="AI1904"/>
      <c r="AJ1904"/>
      <c r="AK1904"/>
      <c r="AL1904"/>
      <c r="AM1904"/>
    </row>
    <row r="1905" spans="1:39" x14ac:dyDescent="0.25">
      <c r="A1905"/>
      <c r="B1905"/>
      <c r="C1905"/>
      <c r="D1905"/>
      <c r="E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/>
      <c r="AI1905"/>
      <c r="AJ1905"/>
      <c r="AK1905"/>
      <c r="AL1905"/>
      <c r="AM1905"/>
    </row>
    <row r="1906" spans="1:39" x14ac:dyDescent="0.25">
      <c r="A1906"/>
      <c r="B1906"/>
      <c r="C1906"/>
      <c r="D1906"/>
      <c r="E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/>
      <c r="AI1906"/>
      <c r="AJ1906"/>
      <c r="AK1906"/>
      <c r="AL1906"/>
      <c r="AM1906"/>
    </row>
    <row r="1907" spans="1:39" x14ac:dyDescent="0.25">
      <c r="A1907"/>
      <c r="B1907"/>
      <c r="C1907"/>
      <c r="D1907"/>
      <c r="E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/>
      <c r="AH1907"/>
      <c r="AI1907"/>
      <c r="AJ1907"/>
      <c r="AK1907"/>
      <c r="AL1907"/>
      <c r="AM1907"/>
    </row>
    <row r="1908" spans="1:39" x14ac:dyDescent="0.25">
      <c r="A1908"/>
      <c r="B1908"/>
      <c r="C1908"/>
      <c r="D1908"/>
      <c r="E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/>
      <c r="AH1908"/>
      <c r="AI1908"/>
      <c r="AJ1908"/>
      <c r="AK1908"/>
      <c r="AL1908"/>
      <c r="AM1908"/>
    </row>
    <row r="1909" spans="1:39" x14ac:dyDescent="0.25">
      <c r="A1909"/>
      <c r="B1909"/>
      <c r="C1909"/>
      <c r="D1909"/>
      <c r="E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/>
      <c r="AH1909"/>
      <c r="AI1909"/>
      <c r="AJ1909"/>
      <c r="AK1909"/>
      <c r="AL1909"/>
      <c r="AM1909"/>
    </row>
    <row r="1910" spans="1:39" x14ac:dyDescent="0.25">
      <c r="A1910"/>
      <c r="B1910"/>
      <c r="C1910"/>
      <c r="D1910"/>
      <c r="E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/>
      <c r="AH1910"/>
      <c r="AI1910"/>
      <c r="AJ1910"/>
      <c r="AK1910"/>
      <c r="AL1910"/>
      <c r="AM1910"/>
    </row>
    <row r="1911" spans="1:39" x14ac:dyDescent="0.25">
      <c r="A1911"/>
      <c r="B1911"/>
      <c r="C1911"/>
      <c r="D1911"/>
      <c r="E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/>
      <c r="AI1911"/>
      <c r="AJ1911"/>
      <c r="AK1911"/>
      <c r="AL1911"/>
      <c r="AM1911"/>
    </row>
    <row r="1912" spans="1:39" x14ac:dyDescent="0.25">
      <c r="A1912"/>
      <c r="B1912"/>
      <c r="C1912"/>
      <c r="D1912"/>
      <c r="E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/>
      <c r="AH1912"/>
      <c r="AI1912"/>
      <c r="AJ1912"/>
      <c r="AK1912"/>
      <c r="AL1912"/>
      <c r="AM1912"/>
    </row>
    <row r="1913" spans="1:39" x14ac:dyDescent="0.25">
      <c r="A1913"/>
      <c r="B1913"/>
      <c r="C1913"/>
      <c r="D1913"/>
      <c r="E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/>
      <c r="AH1913"/>
      <c r="AI1913"/>
      <c r="AJ1913"/>
      <c r="AK1913"/>
      <c r="AL1913"/>
      <c r="AM1913"/>
    </row>
    <row r="1914" spans="1:39" x14ac:dyDescent="0.25">
      <c r="A1914"/>
      <c r="B1914"/>
      <c r="C1914"/>
      <c r="D1914"/>
      <c r="E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/>
      <c r="AH1914"/>
      <c r="AI1914"/>
      <c r="AJ1914"/>
      <c r="AK1914"/>
      <c r="AL1914"/>
      <c r="AM1914"/>
    </row>
    <row r="1915" spans="1:39" x14ac:dyDescent="0.25">
      <c r="A1915"/>
      <c r="B1915"/>
      <c r="C1915"/>
      <c r="D1915"/>
      <c r="E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/>
      <c r="AI1915"/>
      <c r="AJ1915"/>
      <c r="AK1915"/>
      <c r="AL1915"/>
      <c r="AM1915"/>
    </row>
    <row r="1916" spans="1:39" x14ac:dyDescent="0.25">
      <c r="A1916"/>
      <c r="B1916"/>
      <c r="C1916"/>
      <c r="D1916"/>
      <c r="E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/>
      <c r="AI1916"/>
      <c r="AJ1916"/>
      <c r="AK1916"/>
      <c r="AL1916"/>
      <c r="AM1916"/>
    </row>
    <row r="1917" spans="1:39" x14ac:dyDescent="0.25">
      <c r="A1917"/>
      <c r="B1917"/>
      <c r="C1917"/>
      <c r="D1917"/>
      <c r="E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/>
      <c r="AH1917"/>
      <c r="AI1917"/>
      <c r="AJ1917"/>
      <c r="AK1917"/>
      <c r="AL1917"/>
      <c r="AM1917"/>
    </row>
    <row r="1918" spans="1:39" x14ac:dyDescent="0.25">
      <c r="A1918"/>
      <c r="B1918"/>
      <c r="C1918"/>
      <c r="D1918"/>
      <c r="E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/>
      <c r="AH1918"/>
      <c r="AI1918"/>
      <c r="AJ1918"/>
      <c r="AK1918"/>
      <c r="AL1918"/>
      <c r="AM1918"/>
    </row>
    <row r="1919" spans="1:39" x14ac:dyDescent="0.25">
      <c r="A1919"/>
      <c r="B1919"/>
      <c r="C1919"/>
      <c r="D1919"/>
      <c r="E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  <c r="AF1919"/>
      <c r="AG1919"/>
      <c r="AH1919"/>
      <c r="AI1919"/>
      <c r="AJ1919"/>
      <c r="AK1919"/>
      <c r="AL1919"/>
      <c r="AM1919"/>
    </row>
    <row r="1920" spans="1:39" x14ac:dyDescent="0.25">
      <c r="A1920"/>
      <c r="B1920"/>
      <c r="C1920"/>
      <c r="D1920"/>
      <c r="E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/>
      <c r="AI1920"/>
      <c r="AJ1920"/>
      <c r="AK1920"/>
      <c r="AL1920"/>
      <c r="AM1920"/>
    </row>
    <row r="1921" spans="1:39" x14ac:dyDescent="0.25">
      <c r="A1921"/>
      <c r="B1921"/>
      <c r="C1921"/>
      <c r="D1921"/>
      <c r="E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/>
      <c r="AH1921"/>
      <c r="AI1921"/>
      <c r="AJ1921"/>
      <c r="AK1921"/>
      <c r="AL1921"/>
      <c r="AM1921"/>
    </row>
    <row r="1922" spans="1:39" x14ac:dyDescent="0.25">
      <c r="A1922"/>
      <c r="B1922"/>
      <c r="C1922"/>
      <c r="D1922"/>
      <c r="E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/>
      <c r="AH1922"/>
      <c r="AI1922"/>
      <c r="AJ1922"/>
      <c r="AK1922"/>
      <c r="AL1922"/>
      <c r="AM1922"/>
    </row>
    <row r="1923" spans="1:39" x14ac:dyDescent="0.25">
      <c r="A1923"/>
      <c r="B1923"/>
      <c r="C1923"/>
      <c r="D1923"/>
      <c r="E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/>
      <c r="AH1923"/>
      <c r="AI1923"/>
      <c r="AJ1923"/>
      <c r="AK1923"/>
      <c r="AL1923"/>
      <c r="AM1923"/>
    </row>
    <row r="1924" spans="1:39" x14ac:dyDescent="0.25">
      <c r="A1924"/>
      <c r="B1924"/>
      <c r="C1924"/>
      <c r="D1924"/>
      <c r="E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/>
      <c r="AH1924"/>
      <c r="AI1924"/>
      <c r="AJ1924"/>
      <c r="AK1924"/>
      <c r="AL1924"/>
      <c r="AM1924"/>
    </row>
    <row r="1925" spans="1:39" x14ac:dyDescent="0.25">
      <c r="A1925"/>
      <c r="B1925"/>
      <c r="C1925"/>
      <c r="D1925"/>
      <c r="E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/>
      <c r="AH1925"/>
      <c r="AI1925"/>
      <c r="AJ1925"/>
      <c r="AK1925"/>
      <c r="AL1925"/>
      <c r="AM1925"/>
    </row>
    <row r="1926" spans="1:39" x14ac:dyDescent="0.25">
      <c r="A1926"/>
      <c r="B1926"/>
      <c r="C1926"/>
      <c r="D1926"/>
      <c r="E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  <c r="AF1926"/>
      <c r="AG1926"/>
      <c r="AH1926"/>
      <c r="AI1926"/>
      <c r="AJ1926"/>
      <c r="AK1926"/>
      <c r="AL1926"/>
      <c r="AM1926"/>
    </row>
    <row r="1927" spans="1:39" x14ac:dyDescent="0.25">
      <c r="A1927"/>
      <c r="B1927"/>
      <c r="C1927"/>
      <c r="D1927"/>
      <c r="E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  <c r="AF1927"/>
      <c r="AG1927"/>
      <c r="AH1927"/>
      <c r="AI1927"/>
      <c r="AJ1927"/>
      <c r="AK1927"/>
      <c r="AL1927"/>
      <c r="AM1927"/>
    </row>
    <row r="1928" spans="1:39" x14ac:dyDescent="0.25">
      <c r="A1928"/>
      <c r="B1928"/>
      <c r="C1928"/>
      <c r="D1928"/>
      <c r="E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/>
      <c r="AH1928"/>
      <c r="AI1928"/>
      <c r="AJ1928"/>
      <c r="AK1928"/>
      <c r="AL1928"/>
      <c r="AM1928"/>
    </row>
    <row r="1929" spans="1:39" x14ac:dyDescent="0.25">
      <c r="A1929"/>
      <c r="B1929"/>
      <c r="C1929"/>
      <c r="D1929"/>
      <c r="E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  <c r="AF1929"/>
      <c r="AG1929"/>
      <c r="AH1929"/>
      <c r="AI1929"/>
      <c r="AJ1929"/>
      <c r="AK1929"/>
      <c r="AL1929"/>
      <c r="AM1929"/>
    </row>
    <row r="1930" spans="1:39" x14ac:dyDescent="0.25">
      <c r="A1930"/>
      <c r="B1930"/>
      <c r="C1930"/>
      <c r="D1930"/>
      <c r="E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  <c r="AF1930"/>
      <c r="AG1930"/>
      <c r="AH1930"/>
      <c r="AI1930"/>
      <c r="AJ1930"/>
      <c r="AK1930"/>
      <c r="AL1930"/>
      <c r="AM1930"/>
    </row>
    <row r="1931" spans="1:39" x14ac:dyDescent="0.25">
      <c r="A1931"/>
      <c r="B1931"/>
      <c r="C1931"/>
      <c r="D1931"/>
      <c r="E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  <c r="AF1931"/>
      <c r="AG1931"/>
      <c r="AH1931"/>
      <c r="AI1931"/>
      <c r="AJ1931"/>
      <c r="AK1931"/>
      <c r="AL1931"/>
      <c r="AM1931"/>
    </row>
    <row r="1932" spans="1:39" x14ac:dyDescent="0.25">
      <c r="A1932"/>
      <c r="B1932"/>
      <c r="C1932"/>
      <c r="D1932"/>
      <c r="E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  <c r="AF1932"/>
      <c r="AG1932"/>
      <c r="AH1932"/>
      <c r="AI1932"/>
      <c r="AJ1932"/>
      <c r="AK1932"/>
      <c r="AL1932"/>
      <c r="AM1932"/>
    </row>
    <row r="1933" spans="1:39" x14ac:dyDescent="0.25">
      <c r="A1933"/>
      <c r="B1933"/>
      <c r="C1933"/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  <c r="AF1933"/>
      <c r="AG1933"/>
      <c r="AH1933"/>
      <c r="AI1933"/>
      <c r="AJ1933"/>
      <c r="AK1933"/>
      <c r="AL1933"/>
      <c r="AM1933"/>
    </row>
    <row r="1934" spans="1:39" x14ac:dyDescent="0.25">
      <c r="A1934"/>
      <c r="B1934"/>
      <c r="C1934"/>
      <c r="D1934"/>
      <c r="E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  <c r="AK1934"/>
      <c r="AL1934"/>
      <c r="AM1934"/>
    </row>
    <row r="1935" spans="1:39" x14ac:dyDescent="0.25">
      <c r="A1935"/>
      <c r="B1935"/>
      <c r="C1935"/>
      <c r="D1935"/>
      <c r="E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  <c r="AI1935"/>
      <c r="AJ1935"/>
      <c r="AK1935"/>
      <c r="AL1935"/>
      <c r="AM1935"/>
    </row>
    <row r="1936" spans="1:39" x14ac:dyDescent="0.25">
      <c r="A1936"/>
      <c r="B1936"/>
      <c r="C1936"/>
      <c r="D1936"/>
      <c r="E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/>
      <c r="AI1936"/>
      <c r="AJ1936"/>
      <c r="AK1936"/>
      <c r="AL1936"/>
      <c r="AM1936"/>
    </row>
    <row r="1937" spans="1:39" x14ac:dyDescent="0.25">
      <c r="A1937"/>
      <c r="B1937"/>
      <c r="C1937"/>
      <c r="D1937"/>
      <c r="E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/>
      <c r="AH1937"/>
      <c r="AI1937"/>
      <c r="AJ1937"/>
      <c r="AK1937"/>
      <c r="AL1937"/>
      <c r="AM1937"/>
    </row>
    <row r="1938" spans="1:39" x14ac:dyDescent="0.25">
      <c r="A1938"/>
      <c r="B1938"/>
      <c r="C1938"/>
      <c r="D1938"/>
      <c r="E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/>
      <c r="AH1938"/>
      <c r="AI1938"/>
      <c r="AJ1938"/>
      <c r="AK1938"/>
      <c r="AL1938"/>
      <c r="AM1938"/>
    </row>
    <row r="1939" spans="1:39" x14ac:dyDescent="0.25">
      <c r="A1939"/>
      <c r="B1939"/>
      <c r="C1939"/>
      <c r="D1939"/>
      <c r="E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/>
      <c r="AI1939"/>
      <c r="AJ1939"/>
      <c r="AK1939"/>
      <c r="AL1939"/>
      <c r="AM1939"/>
    </row>
    <row r="1940" spans="1:39" x14ac:dyDescent="0.25">
      <c r="A1940"/>
      <c r="B1940"/>
      <c r="C1940"/>
      <c r="D1940"/>
      <c r="E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/>
      <c r="AI1940"/>
      <c r="AJ1940"/>
      <c r="AK1940"/>
      <c r="AL1940"/>
      <c r="AM1940"/>
    </row>
    <row r="1941" spans="1:39" x14ac:dyDescent="0.25">
      <c r="A1941"/>
      <c r="B1941"/>
      <c r="C1941"/>
      <c r="D1941"/>
      <c r="E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  <c r="AI1941"/>
      <c r="AJ1941"/>
      <c r="AK1941"/>
      <c r="AL1941"/>
      <c r="AM1941"/>
    </row>
    <row r="1942" spans="1:39" x14ac:dyDescent="0.25">
      <c r="A1942"/>
      <c r="B1942"/>
      <c r="C1942"/>
      <c r="D1942"/>
      <c r="E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/>
      <c r="AH1942"/>
      <c r="AI1942"/>
      <c r="AJ1942"/>
      <c r="AK1942"/>
      <c r="AL1942"/>
      <c r="AM1942"/>
    </row>
    <row r="1943" spans="1:39" x14ac:dyDescent="0.25">
      <c r="A1943"/>
      <c r="B1943"/>
      <c r="C1943"/>
      <c r="D1943"/>
      <c r="E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/>
      <c r="AI1943"/>
      <c r="AJ1943"/>
      <c r="AK1943"/>
      <c r="AL1943"/>
      <c r="AM1943"/>
    </row>
    <row r="1944" spans="1:39" x14ac:dyDescent="0.25">
      <c r="A1944"/>
      <c r="B1944"/>
      <c r="C1944"/>
      <c r="D1944"/>
      <c r="E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/>
      <c r="AH1944"/>
      <c r="AI1944"/>
      <c r="AJ1944"/>
      <c r="AK1944"/>
      <c r="AL1944"/>
      <c r="AM1944"/>
    </row>
    <row r="1945" spans="1:39" x14ac:dyDescent="0.25">
      <c r="A1945"/>
      <c r="B1945"/>
      <c r="C1945"/>
      <c r="D1945"/>
      <c r="E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/>
      <c r="AH1945"/>
      <c r="AI1945"/>
      <c r="AJ1945"/>
      <c r="AK1945"/>
      <c r="AL1945"/>
      <c r="AM1945"/>
    </row>
    <row r="1946" spans="1:39" x14ac:dyDescent="0.25">
      <c r="A1946"/>
      <c r="B1946"/>
      <c r="C1946"/>
      <c r="D1946"/>
      <c r="E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/>
      <c r="AH1946"/>
      <c r="AI1946"/>
      <c r="AJ1946"/>
      <c r="AK1946"/>
      <c r="AL1946"/>
      <c r="AM1946"/>
    </row>
    <row r="1947" spans="1:39" x14ac:dyDescent="0.25">
      <c r="A1947"/>
      <c r="B1947"/>
      <c r="C1947"/>
      <c r="D1947"/>
      <c r="E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  <c r="AF1947"/>
      <c r="AG1947"/>
      <c r="AH1947"/>
      <c r="AI1947"/>
      <c r="AJ1947"/>
      <c r="AK1947"/>
      <c r="AL1947"/>
      <c r="AM1947"/>
    </row>
    <row r="1948" spans="1:39" x14ac:dyDescent="0.25">
      <c r="A1948"/>
      <c r="B1948"/>
      <c r="C1948"/>
      <c r="D1948"/>
      <c r="E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/>
      <c r="AH1948"/>
      <c r="AI1948"/>
      <c r="AJ1948"/>
      <c r="AK1948"/>
      <c r="AL1948"/>
      <c r="AM1948"/>
    </row>
    <row r="1949" spans="1:39" x14ac:dyDescent="0.25">
      <c r="A1949"/>
      <c r="B1949"/>
      <c r="C1949"/>
      <c r="D1949"/>
      <c r="E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  <c r="AF1949"/>
      <c r="AG1949"/>
      <c r="AH1949"/>
      <c r="AI1949"/>
      <c r="AJ1949"/>
      <c r="AK1949"/>
      <c r="AL1949"/>
      <c r="AM1949"/>
    </row>
    <row r="1950" spans="1:39" x14ac:dyDescent="0.25">
      <c r="A1950"/>
      <c r="B1950"/>
      <c r="C1950"/>
      <c r="D1950"/>
      <c r="E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/>
      <c r="AH1950"/>
      <c r="AI1950"/>
      <c r="AJ1950"/>
      <c r="AK1950"/>
      <c r="AL1950"/>
      <c r="AM1950"/>
    </row>
  </sheetData>
  <autoFilter ref="A8:AP1070"/>
  <sortState ref="A2:AN1119">
    <sortCondition ref="E2:E1119"/>
    <sortCondition ref="F2:F1119"/>
    <sortCondition ref="G2:G1119"/>
  </sortState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Sheet1</vt:lpstr>
      <vt:lpstr>Sheet1!Druckbereich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Gold</dc:creator>
  <cp:lastModifiedBy>Freddy Mueller</cp:lastModifiedBy>
  <cp:lastPrinted>2019-07-31T07:49:25Z</cp:lastPrinted>
  <dcterms:created xsi:type="dcterms:W3CDTF">2000-01-01T12:00:00Z</dcterms:created>
  <dcterms:modified xsi:type="dcterms:W3CDTF">2019-09-23T07:27:13Z</dcterms:modified>
</cp:coreProperties>
</file>